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5"/>
  <workbookPr defaultThemeVersion="124226"/>
  <xr:revisionPtr revIDLastSave="0" documentId="8_{E430A57F-BE39-4C46-809E-6063655F3C03}" xr6:coauthVersionLast="47" xr6:coauthVersionMax="47" xr10:uidLastSave="{00000000-0000-0000-0000-000000000000}"/>
  <bookViews>
    <workbookView xWindow="240" yWindow="15" windowWidth="16095" windowHeight="9660" xr2:uid="{00000000-000D-0000-FFFF-FFFF00000000}"/>
  </bookViews>
  <sheets>
    <sheet name="Cover" sheetId="1" r:id="rId1"/>
    <sheet name="Financial Losses By State" sheetId="2" r:id="rId2"/>
    <sheet name="Data Dictionary" sheetId="3" r:id="rId3"/>
    <sheet name="Data Disclaimer" sheetId="4" r:id="rId4"/>
    <sheet name="Report Description" sheetId="5" r:id="rId5"/>
  </sheets>
  <definedNames>
    <definedName name="_xlnm._FilterDatabase" localSheetId="1" hidden="1">'Financial Losses By State'!$A$1:$F$49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2" l="1"/>
  <c r="E2" i="2"/>
  <c r="D2" i="2"/>
  <c r="C2" i="2"/>
  <c r="B2" i="2"/>
</calcChain>
</file>

<file path=xl/sharedStrings.xml><?xml version="1.0" encoding="utf-8"?>
<sst xmlns="http://schemas.openxmlformats.org/spreadsheetml/2006/main" count="97" uniqueCount="91">
  <si>
    <t>Financial Losses by State</t>
  </si>
  <si>
    <t>Data as of: 05/31/2026</t>
  </si>
  <si>
    <t>Filtered by:</t>
  </si>
  <si>
    <t>Fiscal Year: 2026</t>
  </si>
  <si>
    <t>Company Name &amp; Number: All</t>
  </si>
  <si>
    <t>State: All</t>
  </si>
  <si>
    <t>County: All</t>
  </si>
  <si>
    <t>Report Description</t>
  </si>
  <si>
    <t>Previously Known as "W2RC1040" from BureauNet</t>
  </si>
  <si>
    <t xml:space="preserve">This report provides Losses (Claims) Totals by Status (Open, Closed With Payment-CWP, Closed Without Payment-CWOP) and Total Payment Amounts within each State for the Fiscal/Calendar Year. </t>
  </si>
  <si>
    <t>State</t>
  </si>
  <si>
    <t>Number Losses</t>
  </si>
  <si>
    <t>Closed With Payment Losses</t>
  </si>
  <si>
    <t>Open Losses</t>
  </si>
  <si>
    <t>Closed Without Payment Losses</t>
  </si>
  <si>
    <t>Total Payment</t>
  </si>
  <si>
    <t>TOTAL</t>
  </si>
  <si>
    <t>ALABAMA</t>
  </si>
  <si>
    <t>ALASKA</t>
  </si>
  <si>
    <t>ARIZONA</t>
  </si>
  <si>
    <t>ARKANSAS</t>
  </si>
  <si>
    <t>CALIFORNIA</t>
  </si>
  <si>
    <t>COLORADO</t>
  </si>
  <si>
    <t>CONNECTICUT</t>
  </si>
  <si>
    <t>DELAWARE</t>
  </si>
  <si>
    <t>DISTRICT OF COLUMBIA</t>
  </si>
  <si>
    <t>FLORIDA</t>
  </si>
  <si>
    <t>GEORGIA</t>
  </si>
  <si>
    <t>GUAM</t>
  </si>
  <si>
    <t>HAWAII</t>
  </si>
  <si>
    <t>IDAHO</t>
  </si>
  <si>
    <t>ILLINOIS</t>
  </si>
  <si>
    <t>INDIANA</t>
  </si>
  <si>
    <t>IOWA</t>
  </si>
  <si>
    <t>KANSAS</t>
  </si>
  <si>
    <t>KENTUCKY</t>
  </si>
  <si>
    <t>LOUISIANA</t>
  </si>
  <si>
    <t>MARYLAND</t>
  </si>
  <si>
    <t>MASSACHUSETTS</t>
  </si>
  <si>
    <t>MICHIGAN</t>
  </si>
  <si>
    <t>MISSISSIPPI</t>
  </si>
  <si>
    <t>MISSOURI</t>
  </si>
  <si>
    <t>MONTANA</t>
  </si>
  <si>
    <t>N. MARIANA ISLAND</t>
  </si>
  <si>
    <t>NEVADA</t>
  </si>
  <si>
    <t>NEW HAMPSHIRE</t>
  </si>
  <si>
    <t>NEW JERSEY</t>
  </si>
  <si>
    <t>NEW MEXICO</t>
  </si>
  <si>
    <t>NEW YORK</t>
  </si>
  <si>
    <t>NORTH CAROLINA</t>
  </si>
  <si>
    <t>OHIO</t>
  </si>
  <si>
    <t>OKLAHOMA</t>
  </si>
  <si>
    <t>OREGON</t>
  </si>
  <si>
    <t>PENNSYLVANIA</t>
  </si>
  <si>
    <t>PUERTO RICO</t>
  </si>
  <si>
    <t>RHODE ISLAND</t>
  </si>
  <si>
    <t>SOUTH CAROLINA</t>
  </si>
  <si>
    <t>TENNESSEE</t>
  </si>
  <si>
    <t>TEXAS</t>
  </si>
  <si>
    <t>UTAH</t>
  </si>
  <si>
    <t>VERMONT</t>
  </si>
  <si>
    <t>VIRGIN ISLANDS</t>
  </si>
  <si>
    <t>VIRGINIA</t>
  </si>
  <si>
    <t>WASHINGTON</t>
  </si>
  <si>
    <t>WEST VIRGINIA</t>
  </si>
  <si>
    <t>WISCONSIN</t>
  </si>
  <si>
    <t>Description</t>
  </si>
  <si>
    <t>Definition</t>
  </si>
  <si>
    <t>As of Date</t>
  </si>
  <si>
    <t>The as of date is the date at which the data is current. See Cover Page for as of date.</t>
  </si>
  <si>
    <t>Calendar Year</t>
  </si>
  <si>
    <t>The calendar year in which the losses occured, as determined by the date of loss</t>
  </si>
  <si>
    <t>The total number of losses (claims) that were closed with payment.</t>
  </si>
  <si>
    <t>The total number of losses (claims) there were closed without payment.</t>
  </si>
  <si>
    <t>Community Name</t>
  </si>
  <si>
    <t>The official NFIP name of the community in which the loss resides.</t>
  </si>
  <si>
    <t>Community Number</t>
  </si>
  <si>
    <t>The 6 character community ID in which the loss resides.</t>
  </si>
  <si>
    <t>County Name</t>
  </si>
  <si>
    <t>The official FIPS county name for the loss. It is determined by geocoding of the loss address, rather than the historical method of using the community to look up the county.</t>
  </si>
  <si>
    <t>Fiscal Year</t>
  </si>
  <si>
    <t>The fiscal year in which the losses occured, as determined by the date of loss and an October 1 to September 30th fiscal year.</t>
  </si>
  <si>
    <t>The total number of open losses (claims) which are still active.</t>
  </si>
  <si>
    <t>State Name</t>
  </si>
  <si>
    <t>The state in which the claim is located, as determined by geocoding the claim address.</t>
  </si>
  <si>
    <t>Total Losses</t>
  </si>
  <si>
    <t>The total number of losses or claims.</t>
  </si>
  <si>
    <t>Total Payments</t>
  </si>
  <si>
    <t>The total amount of payments for all claims, including building, contents, and ICC payments.</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</si>
  <si>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</si>
  <si>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Filtered by: Fiscal Year: 2026, Company Name &amp; Number, State, County, Community Name &amp;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</si>
</sst>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_(\$* #,##0_);_(\$* \(#,##0\);_(\$* &quot;-&quot;??_);_(@_)"/>
  </numFmts>
  <fonts count="5">
    <font>
      <sz val="11"/>
      <color theme="1"/>
      <name val="Calibri"/>
      <family val="2"/>
      <scheme val="minor"/>
    </font>
    <font>
      <b/>
      <sz val="24"/>
      <color theme="1"/>
      <name val="Ariel"/>
      <family val="2"/>
    </font>
    <font>
      <b/>
      <sz val="11"/>
      <color theme="1"/>
      <name val="Ariel"/>
      <family val="2"/>
    </font>
    <font>
      <sz val="11"/>
      <color theme="1"/>
      <name val="Ariel"/>
      <family val="2"/>
    </font>
    <font>
      <b/>
      <sz val="11"/>
      <color theme="1"/>
      <name val="Calibri"/>
      <family val="2"/>
      <scheme val="minor"/>
    </font>
  </fonts>
  <fills count="5">
    <fill>
      <patternFill patternType="none"/>
    </fill>
    <fill>
      <patternFill patternType="gray125"/>
    </fill>
    <fill>
      <patternFill patternType="solid">
        <fgColor rgb="FFCCCCCC"/>
        <bgColor indexed="64"/>
      </patternFill>
    </fill>
    <fill>
      <patternFill patternType="solid">
        <fgColor rgb="FFDDDDDD"/>
        <bgColor indexed="64"/>
      </patternFill>
    </fill>
    <fill>
      <patternFill patternType="solid">
        <fgColor rgb="FFEEEEEE"/>
        <bgColor indexed="64"/>
      </patternFill>
    </fill>
  </fills>
  <borders count="1">
    <border>
      <left/>
      <right/>
      <top/>
      <bottom/>
      <diagonal/>
    </border>
  </borders>
  <cellStyleXfs count="1">
    <xf numFmtId="0" fontId="0" fillId="0" borderId="0"/>
  </cellStyleXfs>
  <cellXfs count="16">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2" borderId="0" xfId="0" applyFill="1"/>
    <xf numFmtId="0" fontId="0" fillId="3" borderId="0" xfId="0" applyFill="1"/>
    <xf numFmtId="164" fontId="0" fillId="3" borderId="0" xfId="0" applyNumberFormat="1" applyFill="1"/>
    <xf numFmtId="165" fontId="0" fillId="3" borderId="0" xfId="0" applyNumberFormat="1" applyFill="1"/>
    <xf numFmtId="0" fontId="0" fillId="4" borderId="0" xfId="0" applyNumberFormat="1" applyFill="1"/>
    <xf numFmtId="164" fontId="0" fillId="4" borderId="0" xfId="0" applyNumberFormat="1" applyFill="1"/>
    <xf numFmtId="165" fontId="0" fillId="4" borderId="0" xfId="0" applyNumberFormat="1" applyFill="1"/>
    <xf numFmtId="0" fontId="0" fillId="3" borderId="0" xfId="0" applyNumberFormat="1" applyFill="1"/>
    <xf numFmtId="0" fontId="0" fillId="4" borderId="0" xfId="0" applyFill="1" applyAlignment="1">
      <alignment wrapText="1"/>
    </xf>
    <xf numFmtId="0" fontId="0" fillId="3" borderId="0" xfId="0" applyFill="1" applyAlignment="1">
      <alignment wrapText="1"/>
    </xf>
    <xf numFmtId="0" fontId="0" fillId="0" borderId="0" xfId="0" applyAlignment="1">
      <alignment wrapText="1"/>
    </xf>
    <xf numFmtId="0" fontId="4"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2"/>
  <sheetViews>
    <sheetView showGridLines="0" tabSelected="1" workbookViewId="0"/>
  </sheetViews>
  <sheetFormatPr defaultRowHeight="15"/>
  <cols>
    <col min="1" max="1" width="80.7109375" customWidth="1"/>
  </cols>
  <sheetData>
    <row r="1" spans="1:1" ht="30.75" customHeight="1">
      <c r="A1" s="1" t="s">
        <v>0</v>
      </c>
    </row>
    <row r="6" spans="1:1">
      <c r="A6" s="2" t="s">
        <v>1</v>
      </c>
    </row>
    <row r="8" spans="1:1">
      <c r="A8" s="2" t="s">
        <v>2</v>
      </c>
    </row>
    <row r="10" spans="1:1">
      <c r="A10" s="3" t="s">
        <v>3</v>
      </c>
    </row>
    <row r="12" spans="1:1">
      <c r="A12" s="3" t="s">
        <v>4</v>
      </c>
    </row>
    <row r="14" spans="1:1">
      <c r="A14" s="3" t="s">
        <v>5</v>
      </c>
    </row>
    <row r="16" spans="1:1">
      <c r="A16" s="3" t="s">
        <v>6</v>
      </c>
    </row>
    <row r="18" spans="1:1">
      <c r="A18" s="2" t="s">
        <v>7</v>
      </c>
    </row>
    <row r="20" spans="1:1">
      <c r="A20" s="3" t="s">
        <v>8</v>
      </c>
    </row>
    <row r="22" spans="1:1">
      <c r="A22" s="3"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1"/>
  <sheetViews>
    <sheetView workbookViewId="0"/>
  </sheetViews>
  <sheetFormatPr defaultRowHeight="15"/>
  <cols>
    <col min="1" max="1" width="21.42578125" bestFit="1" customWidth="1"/>
    <col min="2" max="2" width="16.7109375" bestFit="1" customWidth="1"/>
    <col min="3" max="3" width="28.42578125" bestFit="1" customWidth="1"/>
    <col min="4" max="4" width="14.28515625" bestFit="1" customWidth="1"/>
    <col min="5" max="5" width="31.42578125" bestFit="1" customWidth="1"/>
    <col min="6" max="6" width="16" bestFit="1" customWidth="1"/>
  </cols>
  <sheetData>
    <row r="1" spans="1:6">
      <c r="A1" s="4" t="s">
        <v>10</v>
      </c>
      <c r="B1" s="4" t="s">
        <v>11</v>
      </c>
      <c r="C1" s="4" t="s">
        <v>12</v>
      </c>
      <c r="D1" s="4" t="s">
        <v>13</v>
      </c>
      <c r="E1" s="4" t="s">
        <v>14</v>
      </c>
      <c r="F1" s="4" t="s">
        <v>15</v>
      </c>
    </row>
    <row r="2" spans="1:6">
      <c r="A2" s="5" t="s">
        <v>16</v>
      </c>
      <c r="B2" s="6">
        <f>SUM(B3:B51)</f>
        <v>3974</v>
      </c>
      <c r="C2" s="6">
        <f>SUM(C3:C51)</f>
        <v>2301</v>
      </c>
      <c r="D2" s="6">
        <f>SUM(D3:D51)</f>
        <v>696</v>
      </c>
      <c r="E2" s="6">
        <f>SUM(E3:E51)</f>
        <v>977</v>
      </c>
      <c r="F2" s="7">
        <f>SUM(F3:F51)</f>
        <v>121101455.62</v>
      </c>
    </row>
    <row r="3" spans="1:6">
      <c r="A3" s="8" t="s">
        <v>17</v>
      </c>
      <c r="B3" s="9">
        <v>17</v>
      </c>
      <c r="C3" s="9">
        <v>4</v>
      </c>
      <c r="D3" s="9">
        <v>8</v>
      </c>
      <c r="E3" s="9">
        <v>5</v>
      </c>
      <c r="F3" s="10">
        <v>57754.97</v>
      </c>
    </row>
    <row r="4" spans="1:6">
      <c r="A4" s="11" t="s">
        <v>18</v>
      </c>
      <c r="B4" s="6">
        <v>8</v>
      </c>
      <c r="C4" s="6">
        <v>4</v>
      </c>
      <c r="D4" s="6">
        <v>1</v>
      </c>
      <c r="E4" s="6">
        <v>3</v>
      </c>
      <c r="F4" s="7">
        <v>91441.24</v>
      </c>
    </row>
    <row r="5" spans="1:6">
      <c r="A5" s="8" t="s">
        <v>19</v>
      </c>
      <c r="B5" s="9">
        <v>16</v>
      </c>
      <c r="C5" s="9">
        <v>9</v>
      </c>
      <c r="D5" s="9">
        <v>1</v>
      </c>
      <c r="E5" s="9">
        <v>6</v>
      </c>
      <c r="F5" s="10">
        <v>688795.48</v>
      </c>
    </row>
    <row r="6" spans="1:6">
      <c r="A6" s="11" t="s">
        <v>20</v>
      </c>
      <c r="B6" s="6">
        <v>2</v>
      </c>
      <c r="C6" s="6">
        <v>1</v>
      </c>
      <c r="D6" s="6">
        <v>1</v>
      </c>
      <c r="E6" s="6">
        <v>0</v>
      </c>
      <c r="F6" s="7">
        <v>6550.77</v>
      </c>
    </row>
    <row r="7" spans="1:6">
      <c r="A7" s="8" t="s">
        <v>21</v>
      </c>
      <c r="B7" s="9">
        <v>227</v>
      </c>
      <c r="C7" s="9">
        <v>134</v>
      </c>
      <c r="D7" s="9">
        <v>20</v>
      </c>
      <c r="E7" s="9">
        <v>73</v>
      </c>
      <c r="F7" s="10">
        <v>10721936.35</v>
      </c>
    </row>
    <row r="8" spans="1:6">
      <c r="A8" s="11" t="s">
        <v>22</v>
      </c>
      <c r="B8" s="6">
        <v>27</v>
      </c>
      <c r="C8" s="6">
        <v>21</v>
      </c>
      <c r="D8" s="6">
        <v>0</v>
      </c>
      <c r="E8" s="6">
        <v>6</v>
      </c>
      <c r="F8" s="7">
        <v>546367.43999999994</v>
      </c>
    </row>
    <row r="9" spans="1:6">
      <c r="A9" s="8" t="s">
        <v>23</v>
      </c>
      <c r="B9" s="9">
        <v>9</v>
      </c>
      <c r="C9" s="9">
        <v>4</v>
      </c>
      <c r="D9" s="9">
        <v>4</v>
      </c>
      <c r="E9" s="9">
        <v>1</v>
      </c>
      <c r="F9" s="10">
        <v>75233.259999999995</v>
      </c>
    </row>
    <row r="10" spans="1:6">
      <c r="A10" s="11" t="s">
        <v>24</v>
      </c>
      <c r="B10" s="6">
        <v>9</v>
      </c>
      <c r="C10" s="6">
        <v>4</v>
      </c>
      <c r="D10" s="6">
        <v>0</v>
      </c>
      <c r="E10" s="6">
        <v>5</v>
      </c>
      <c r="F10" s="7">
        <v>34220.36</v>
      </c>
    </row>
    <row r="11" spans="1:6">
      <c r="A11" s="8" t="s">
        <v>25</v>
      </c>
      <c r="B11" s="9">
        <v>2</v>
      </c>
      <c r="C11" s="9">
        <v>0</v>
      </c>
      <c r="D11" s="9">
        <v>0</v>
      </c>
      <c r="E11" s="9">
        <v>2</v>
      </c>
      <c r="F11" s="10"/>
    </row>
    <row r="12" spans="1:6">
      <c r="A12" s="11" t="s">
        <v>26</v>
      </c>
      <c r="B12" s="6">
        <v>417</v>
      </c>
      <c r="C12" s="6">
        <v>213</v>
      </c>
      <c r="D12" s="6">
        <v>27</v>
      </c>
      <c r="E12" s="6">
        <v>177</v>
      </c>
      <c r="F12" s="7">
        <v>17132651.600000001</v>
      </c>
    </row>
    <row r="13" spans="1:6">
      <c r="A13" s="8" t="s">
        <v>27</v>
      </c>
      <c r="B13" s="9">
        <v>34</v>
      </c>
      <c r="C13" s="9">
        <v>7</v>
      </c>
      <c r="D13" s="9">
        <v>15</v>
      </c>
      <c r="E13" s="9">
        <v>12</v>
      </c>
      <c r="F13" s="10">
        <v>161007.71</v>
      </c>
    </row>
    <row r="14" spans="1:6">
      <c r="A14" s="11" t="s">
        <v>28</v>
      </c>
      <c r="B14" s="6">
        <v>7</v>
      </c>
      <c r="C14" s="6">
        <v>3</v>
      </c>
      <c r="D14" s="6">
        <v>4</v>
      </c>
      <c r="E14" s="6">
        <v>0</v>
      </c>
      <c r="F14" s="7">
        <v>123685.78</v>
      </c>
    </row>
    <row r="15" spans="1:6">
      <c r="A15" s="8" t="s">
        <v>29</v>
      </c>
      <c r="B15" s="9">
        <v>426</v>
      </c>
      <c r="C15" s="9">
        <v>221</v>
      </c>
      <c r="D15" s="9">
        <v>96</v>
      </c>
      <c r="E15" s="9">
        <v>109</v>
      </c>
      <c r="F15" s="10">
        <v>14092174.810000001</v>
      </c>
    </row>
    <row r="16" spans="1:6">
      <c r="A16" s="11" t="s">
        <v>30</v>
      </c>
      <c r="B16" s="6">
        <v>9</v>
      </c>
      <c r="C16" s="6">
        <v>5</v>
      </c>
      <c r="D16" s="6">
        <v>2</v>
      </c>
      <c r="E16" s="6">
        <v>2</v>
      </c>
      <c r="F16" s="7">
        <v>128262.92</v>
      </c>
    </row>
    <row r="17" spans="1:6">
      <c r="A17" s="8" t="s">
        <v>31</v>
      </c>
      <c r="B17" s="9">
        <v>132</v>
      </c>
      <c r="C17" s="9">
        <v>48</v>
      </c>
      <c r="D17" s="9">
        <v>56</v>
      </c>
      <c r="E17" s="9">
        <v>28</v>
      </c>
      <c r="F17" s="10">
        <v>1176517.3999999999</v>
      </c>
    </row>
    <row r="18" spans="1:6">
      <c r="A18" s="11" t="s">
        <v>32</v>
      </c>
      <c r="B18" s="6">
        <v>31</v>
      </c>
      <c r="C18" s="6">
        <v>19</v>
      </c>
      <c r="D18" s="6">
        <v>9</v>
      </c>
      <c r="E18" s="6">
        <v>3</v>
      </c>
      <c r="F18" s="7">
        <v>436315.78</v>
      </c>
    </row>
    <row r="19" spans="1:6">
      <c r="A19" s="8" t="s">
        <v>33</v>
      </c>
      <c r="B19" s="9">
        <v>7</v>
      </c>
      <c r="C19" s="9">
        <v>5</v>
      </c>
      <c r="D19" s="9">
        <v>0</v>
      </c>
      <c r="E19" s="9">
        <v>2</v>
      </c>
      <c r="F19" s="10">
        <v>78160.28</v>
      </c>
    </row>
    <row r="20" spans="1:6">
      <c r="A20" s="11" t="s">
        <v>34</v>
      </c>
      <c r="B20" s="6">
        <v>7</v>
      </c>
      <c r="C20" s="6">
        <v>6</v>
      </c>
      <c r="D20" s="6">
        <v>0</v>
      </c>
      <c r="E20" s="6">
        <v>1</v>
      </c>
      <c r="F20" s="7">
        <v>83403.8</v>
      </c>
    </row>
    <row r="21" spans="1:6">
      <c r="A21" s="8" t="s">
        <v>35</v>
      </c>
      <c r="B21" s="9">
        <v>22</v>
      </c>
      <c r="C21" s="9">
        <v>14</v>
      </c>
      <c r="D21" s="9">
        <v>2</v>
      </c>
      <c r="E21" s="9">
        <v>6</v>
      </c>
      <c r="F21" s="10">
        <v>184676.03</v>
      </c>
    </row>
    <row r="22" spans="1:6">
      <c r="A22" s="11" t="s">
        <v>36</v>
      </c>
      <c r="B22" s="6">
        <v>127</v>
      </c>
      <c r="C22" s="6">
        <v>59</v>
      </c>
      <c r="D22" s="6">
        <v>29</v>
      </c>
      <c r="E22" s="6">
        <v>39</v>
      </c>
      <c r="F22" s="7">
        <v>2566224.56</v>
      </c>
    </row>
    <row r="23" spans="1:6">
      <c r="A23" s="8" t="s">
        <v>37</v>
      </c>
      <c r="B23" s="9">
        <v>34</v>
      </c>
      <c r="C23" s="9">
        <v>17</v>
      </c>
      <c r="D23" s="9">
        <v>1</v>
      </c>
      <c r="E23" s="9">
        <v>16</v>
      </c>
      <c r="F23" s="10">
        <v>259889.74</v>
      </c>
    </row>
    <row r="24" spans="1:6">
      <c r="A24" s="11" t="s">
        <v>38</v>
      </c>
      <c r="B24" s="6">
        <v>21</v>
      </c>
      <c r="C24" s="6">
        <v>6</v>
      </c>
      <c r="D24" s="6">
        <v>0</v>
      </c>
      <c r="E24" s="6">
        <v>15</v>
      </c>
      <c r="F24" s="7">
        <v>56355.31</v>
      </c>
    </row>
    <row r="25" spans="1:6">
      <c r="A25" s="8" t="s">
        <v>39</v>
      </c>
      <c r="B25" s="9">
        <v>242</v>
      </c>
      <c r="C25" s="9">
        <v>128</v>
      </c>
      <c r="D25" s="9">
        <v>77</v>
      </c>
      <c r="E25" s="9">
        <v>37</v>
      </c>
      <c r="F25" s="10">
        <v>3408698.23</v>
      </c>
    </row>
    <row r="26" spans="1:6">
      <c r="A26" s="11" t="s">
        <v>40</v>
      </c>
      <c r="B26" s="6">
        <v>59</v>
      </c>
      <c r="C26" s="6">
        <v>20</v>
      </c>
      <c r="D26" s="6">
        <v>24</v>
      </c>
      <c r="E26" s="6">
        <v>15</v>
      </c>
      <c r="F26" s="7">
        <v>1248507.8799999999</v>
      </c>
    </row>
    <row r="27" spans="1:6">
      <c r="A27" s="8" t="s">
        <v>41</v>
      </c>
      <c r="B27" s="9">
        <v>37</v>
      </c>
      <c r="C27" s="9">
        <v>13</v>
      </c>
      <c r="D27" s="9">
        <v>14</v>
      </c>
      <c r="E27" s="9">
        <v>10</v>
      </c>
      <c r="F27" s="10">
        <v>202164.35</v>
      </c>
    </row>
    <row r="28" spans="1:6">
      <c r="A28" s="11" t="s">
        <v>42</v>
      </c>
      <c r="B28" s="6">
        <v>1</v>
      </c>
      <c r="C28" s="6">
        <v>0</v>
      </c>
      <c r="D28" s="6">
        <v>0</v>
      </c>
      <c r="E28" s="6">
        <v>1</v>
      </c>
      <c r="F28" s="7">
        <v>0</v>
      </c>
    </row>
    <row r="29" spans="1:6">
      <c r="A29" s="8" t="s">
        <v>43</v>
      </c>
      <c r="B29" s="9">
        <v>1</v>
      </c>
      <c r="C29" s="9">
        <v>0</v>
      </c>
      <c r="D29" s="9">
        <v>1</v>
      </c>
      <c r="E29" s="9">
        <v>0</v>
      </c>
      <c r="F29" s="10"/>
    </row>
    <row r="30" spans="1:6">
      <c r="A30" s="11" t="s">
        <v>44</v>
      </c>
      <c r="B30" s="6">
        <v>4</v>
      </c>
      <c r="C30" s="6">
        <v>2</v>
      </c>
      <c r="D30" s="6">
        <v>0</v>
      </c>
      <c r="E30" s="6">
        <v>2</v>
      </c>
      <c r="F30" s="7">
        <v>130061.51</v>
      </c>
    </row>
    <row r="31" spans="1:6">
      <c r="A31" s="8" t="s">
        <v>45</v>
      </c>
      <c r="B31" s="9">
        <v>1</v>
      </c>
      <c r="C31" s="9">
        <v>0</v>
      </c>
      <c r="D31" s="9">
        <v>0</v>
      </c>
      <c r="E31" s="9">
        <v>1</v>
      </c>
      <c r="F31" s="10">
        <v>0</v>
      </c>
    </row>
    <row r="32" spans="1:6">
      <c r="A32" s="11" t="s">
        <v>46</v>
      </c>
      <c r="B32" s="6">
        <v>132</v>
      </c>
      <c r="C32" s="6">
        <v>75</v>
      </c>
      <c r="D32" s="6">
        <v>7</v>
      </c>
      <c r="E32" s="6">
        <v>50</v>
      </c>
      <c r="F32" s="7">
        <v>929262.38</v>
      </c>
    </row>
    <row r="33" spans="1:6">
      <c r="A33" s="8" t="s">
        <v>47</v>
      </c>
      <c r="B33" s="9">
        <v>7</v>
      </c>
      <c r="C33" s="9">
        <v>3</v>
      </c>
      <c r="D33" s="9">
        <v>0</v>
      </c>
      <c r="E33" s="9">
        <v>4</v>
      </c>
      <c r="F33" s="10">
        <v>88548.68</v>
      </c>
    </row>
    <row r="34" spans="1:6">
      <c r="A34" s="11" t="s">
        <v>48</v>
      </c>
      <c r="B34" s="6">
        <v>196</v>
      </c>
      <c r="C34" s="6">
        <v>100</v>
      </c>
      <c r="D34" s="6">
        <v>44</v>
      </c>
      <c r="E34" s="6">
        <v>52</v>
      </c>
      <c r="F34" s="7">
        <v>2777789.16</v>
      </c>
    </row>
    <row r="35" spans="1:6">
      <c r="A35" s="8" t="s">
        <v>49</v>
      </c>
      <c r="B35" s="9">
        <v>199</v>
      </c>
      <c r="C35" s="9">
        <v>152</v>
      </c>
      <c r="D35" s="9">
        <v>15</v>
      </c>
      <c r="E35" s="9">
        <v>32</v>
      </c>
      <c r="F35" s="10">
        <v>5605147.7199999997</v>
      </c>
    </row>
    <row r="36" spans="1:6">
      <c r="A36" s="11" t="s">
        <v>50</v>
      </c>
      <c r="B36" s="6">
        <v>83</v>
      </c>
      <c r="C36" s="6">
        <v>28</v>
      </c>
      <c r="D36" s="6">
        <v>32</v>
      </c>
      <c r="E36" s="6">
        <v>23</v>
      </c>
      <c r="F36" s="7">
        <v>592844.06999999995</v>
      </c>
    </row>
    <row r="37" spans="1:6">
      <c r="A37" s="8" t="s">
        <v>51</v>
      </c>
      <c r="B37" s="9">
        <v>9</v>
      </c>
      <c r="C37" s="9">
        <v>1</v>
      </c>
      <c r="D37" s="9">
        <v>6</v>
      </c>
      <c r="E37" s="9">
        <v>2</v>
      </c>
      <c r="F37" s="10">
        <v>10879.43</v>
      </c>
    </row>
    <row r="38" spans="1:6">
      <c r="A38" s="11" t="s">
        <v>52</v>
      </c>
      <c r="B38" s="6">
        <v>83</v>
      </c>
      <c r="C38" s="6">
        <v>63</v>
      </c>
      <c r="D38" s="6">
        <v>1</v>
      </c>
      <c r="E38" s="6">
        <v>19</v>
      </c>
      <c r="F38" s="7">
        <v>3042758.91</v>
      </c>
    </row>
    <row r="39" spans="1:6">
      <c r="A39" s="8" t="s">
        <v>53</v>
      </c>
      <c r="B39" s="9">
        <v>24</v>
      </c>
      <c r="C39" s="9">
        <v>14</v>
      </c>
      <c r="D39" s="9">
        <v>4</v>
      </c>
      <c r="E39" s="9">
        <v>6</v>
      </c>
      <c r="F39" s="10">
        <v>183754.65</v>
      </c>
    </row>
    <row r="40" spans="1:6">
      <c r="A40" s="11" t="s">
        <v>54</v>
      </c>
      <c r="B40" s="6">
        <v>4</v>
      </c>
      <c r="C40" s="6">
        <v>0</v>
      </c>
      <c r="D40" s="6">
        <v>1</v>
      </c>
      <c r="E40" s="6">
        <v>3</v>
      </c>
      <c r="F40" s="7">
        <v>0</v>
      </c>
    </row>
    <row r="41" spans="1:6">
      <c r="A41" s="8" t="s">
        <v>55</v>
      </c>
      <c r="B41" s="9">
        <v>4</v>
      </c>
      <c r="C41" s="9">
        <v>1</v>
      </c>
      <c r="D41" s="9">
        <v>1</v>
      </c>
      <c r="E41" s="9">
        <v>2</v>
      </c>
      <c r="F41" s="10">
        <v>75038.59</v>
      </c>
    </row>
    <row r="42" spans="1:6">
      <c r="A42" s="11" t="s">
        <v>56</v>
      </c>
      <c r="B42" s="6">
        <v>23</v>
      </c>
      <c r="C42" s="6">
        <v>12</v>
      </c>
      <c r="D42" s="6">
        <v>3</v>
      </c>
      <c r="E42" s="6">
        <v>8</v>
      </c>
      <c r="F42" s="7">
        <v>690272.84</v>
      </c>
    </row>
    <row r="43" spans="1:6">
      <c r="A43" s="8" t="s">
        <v>57</v>
      </c>
      <c r="B43" s="9">
        <v>12</v>
      </c>
      <c r="C43" s="9">
        <v>2</v>
      </c>
      <c r="D43" s="9">
        <v>3</v>
      </c>
      <c r="E43" s="9">
        <v>7</v>
      </c>
      <c r="F43" s="10">
        <v>21731</v>
      </c>
    </row>
    <row r="44" spans="1:6">
      <c r="A44" s="11" t="s">
        <v>58</v>
      </c>
      <c r="B44" s="6">
        <v>143</v>
      </c>
      <c r="C44" s="6">
        <v>38</v>
      </c>
      <c r="D44" s="6">
        <v>54</v>
      </c>
      <c r="E44" s="6">
        <v>51</v>
      </c>
      <c r="F44" s="7">
        <v>1902869.58</v>
      </c>
    </row>
    <row r="45" spans="1:6">
      <c r="A45" s="8" t="s">
        <v>59</v>
      </c>
      <c r="B45" s="9">
        <v>7</v>
      </c>
      <c r="C45" s="9">
        <v>4</v>
      </c>
      <c r="D45" s="9">
        <v>0</v>
      </c>
      <c r="E45" s="9">
        <v>3</v>
      </c>
      <c r="F45" s="10">
        <v>56566.58</v>
      </c>
    </row>
    <row r="46" spans="1:6">
      <c r="A46" s="11" t="s">
        <v>60</v>
      </c>
      <c r="B46" s="6">
        <v>5</v>
      </c>
      <c r="C46" s="6">
        <v>1</v>
      </c>
      <c r="D46" s="6">
        <v>1</v>
      </c>
      <c r="E46" s="6">
        <v>3</v>
      </c>
      <c r="F46" s="7">
        <v>15896.43</v>
      </c>
    </row>
    <row r="47" spans="1:6">
      <c r="A47" s="8" t="s">
        <v>61</v>
      </c>
      <c r="B47" s="9">
        <v>1</v>
      </c>
      <c r="C47" s="9">
        <v>0</v>
      </c>
      <c r="D47" s="9">
        <v>0</v>
      </c>
      <c r="E47" s="9">
        <v>1</v>
      </c>
      <c r="F47" s="10"/>
    </row>
    <row r="48" spans="1:6">
      <c r="A48" s="11" t="s">
        <v>62</v>
      </c>
      <c r="B48" s="6">
        <v>43</v>
      </c>
      <c r="C48" s="6">
        <v>24</v>
      </c>
      <c r="D48" s="6">
        <v>3</v>
      </c>
      <c r="E48" s="6">
        <v>16</v>
      </c>
      <c r="F48" s="7">
        <v>335295.51</v>
      </c>
    </row>
    <row r="49" spans="1:6">
      <c r="A49" s="8" t="s">
        <v>63</v>
      </c>
      <c r="B49" s="9">
        <v>857</v>
      </c>
      <c r="C49" s="9">
        <v>732</v>
      </c>
      <c r="D49" s="9">
        <v>27</v>
      </c>
      <c r="E49" s="9">
        <v>98</v>
      </c>
      <c r="F49" s="10">
        <v>47854333.969999999</v>
      </c>
    </row>
    <row r="50" spans="1:6">
      <c r="A50" s="11" t="s">
        <v>64</v>
      </c>
      <c r="B50" s="6">
        <v>4</v>
      </c>
      <c r="C50" s="6">
        <v>1</v>
      </c>
      <c r="D50" s="6">
        <v>3</v>
      </c>
      <c r="E50" s="6">
        <v>0</v>
      </c>
      <c r="F50" s="7">
        <v>1448.57</v>
      </c>
    </row>
    <row r="51" spans="1:6">
      <c r="A51" s="8" t="s">
        <v>65</v>
      </c>
      <c r="B51" s="9">
        <v>202</v>
      </c>
      <c r="C51" s="9">
        <v>83</v>
      </c>
      <c r="D51" s="9">
        <v>99</v>
      </c>
      <c r="E51" s="9">
        <v>20</v>
      </c>
      <c r="F51" s="10">
        <v>3225959.99</v>
      </c>
    </row>
  </sheetData>
  <autoFilter ref="A1:F49"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heetViews>
  <sheetFormatPr defaultRowHeight="15"/>
  <cols>
    <col min="1" max="1" width="29.140625" bestFit="1" customWidth="1"/>
    <col min="2" max="3" width="60.7109375" customWidth="1"/>
  </cols>
  <sheetData>
    <row r="1" spans="1:2">
      <c r="A1" s="4" t="s">
        <v>66</v>
      </c>
      <c r="B1" s="4" t="s">
        <v>67</v>
      </c>
    </row>
    <row r="2" spans="1:2">
      <c r="A2" s="12" t="s">
        <v>68</v>
      </c>
      <c r="B2" s="12" t="s">
        <v>69</v>
      </c>
    </row>
    <row r="3" spans="1:2">
      <c r="A3" s="13" t="s">
        <v>70</v>
      </c>
      <c r="B3" s="13" t="s">
        <v>71</v>
      </c>
    </row>
    <row r="4" spans="1:2">
      <c r="A4" s="12" t="s">
        <v>12</v>
      </c>
      <c r="B4" s="12" t="s">
        <v>72</v>
      </c>
    </row>
    <row r="5" spans="1:2">
      <c r="A5" s="13" t="s">
        <v>14</v>
      </c>
      <c r="B5" s="13" t="s">
        <v>73</v>
      </c>
    </row>
    <row r="6" spans="1:2">
      <c r="A6" s="12" t="s">
        <v>74</v>
      </c>
      <c r="B6" s="12" t="s">
        <v>75</v>
      </c>
    </row>
    <row r="7" spans="1:2">
      <c r="A7" s="13" t="s">
        <v>76</v>
      </c>
      <c r="B7" s="13" t="s">
        <v>77</v>
      </c>
    </row>
    <row r="8" spans="1:2">
      <c r="A8" s="12" t="s">
        <v>78</v>
      </c>
      <c r="B8" s="12" t="s">
        <v>79</v>
      </c>
    </row>
    <row r="9" spans="1:2">
      <c r="A9" s="13" t="s">
        <v>80</v>
      </c>
      <c r="B9" s="13" t="s">
        <v>81</v>
      </c>
    </row>
    <row r="10" spans="1:2">
      <c r="A10" s="12" t="s">
        <v>13</v>
      </c>
      <c r="B10" s="12" t="s">
        <v>82</v>
      </c>
    </row>
    <row r="11" spans="1:2">
      <c r="A11" s="13" t="s">
        <v>83</v>
      </c>
      <c r="B11" s="13" t="s">
        <v>84</v>
      </c>
    </row>
    <row r="12" spans="1:2">
      <c r="A12" s="12" t="s">
        <v>85</v>
      </c>
      <c r="B12" s="12" t="s">
        <v>86</v>
      </c>
    </row>
    <row r="13" spans="1:2">
      <c r="A13" s="13" t="s">
        <v>87</v>
      </c>
      <c r="B13" s="13"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showGridLines="0" workbookViewId="0"/>
  </sheetViews>
  <sheetFormatPr defaultRowHeight="15"/>
  <cols>
    <col min="1" max="1" width="159.5703125" bestFit="1" customWidth="1"/>
  </cols>
  <sheetData>
    <row r="1" spans="1:1">
      <c r="A1" s="1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
  <sheetViews>
    <sheetView showGridLines="0" workbookViewId="0"/>
  </sheetViews>
  <sheetFormatPr defaultRowHeight="15"/>
  <sheetData>
    <row r="1" spans="1:1">
      <c r="A1" s="15" t="s">
        <v>7</v>
      </c>
    </row>
    <row r="2" spans="1:1">
      <c r="A2" t="s">
        <v>8</v>
      </c>
    </row>
    <row r="3" spans="1:1">
      <c r="A3" t="s">
        <v>9</v>
      </c>
    </row>
    <row r="4" spans="1:1">
      <c r="A4" t="s">
        <v>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1EA2DD-A057-41AC-A762-8948AFDABEFB}"/>
</file>

<file path=customXml/itemProps2.xml><?xml version="1.0" encoding="utf-8"?>
<ds:datastoreItem xmlns:ds="http://schemas.openxmlformats.org/officeDocument/2006/customXml" ds:itemID="{B40FE1B0-C074-4B1A-BCD3-6A3D440DDCDA}"/>
</file>

<file path=customXml/itemProps3.xml><?xml version="1.0" encoding="utf-8"?>
<ds:datastoreItem xmlns:ds="http://schemas.openxmlformats.org/officeDocument/2006/customXml" ds:itemID="{B9070592-B1EF-4009-A9A4-05A5060D571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2026-06-03T14:15:54Z</dcterms:created>
  <dcterms:modified xsi:type="dcterms:W3CDTF">2026-06-08T12:08:59Z</dcterms:modified>
  <cp:category/>
  <cp:contentStatus/>
</cp:coreProperties>
</file>