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15"/>
  <workbookPr defaultThemeVersion="124226"/>
  <xr:revisionPtr revIDLastSave="0" documentId="8_{EF502875-6489-48AC-9C32-B97040F8BC72}" xr6:coauthVersionLast="47" xr6:coauthVersionMax="47" xr10:uidLastSave="{00000000-0000-0000-0000-000000000000}"/>
  <bookViews>
    <workbookView xWindow="240" yWindow="15" windowWidth="16095" windowHeight="9660" xr2:uid="{00000000-000D-0000-FFFF-FFFF00000000}"/>
  </bookViews>
  <sheets>
    <sheet name="Cover" sheetId="1" r:id="rId1"/>
    <sheet name="Financial Losses By State" sheetId="2" r:id="rId2"/>
    <sheet name="Data Dictionary" sheetId="3" r:id="rId3"/>
    <sheet name="Data Disclaimer" sheetId="4" r:id="rId4"/>
    <sheet name="Report Description" sheetId="5" r:id="rId5"/>
  </sheets>
  <definedNames>
    <definedName name="_xlnm._FilterDatabase" localSheetId="1" hidden="1">'Financial Losses By State'!$A$1:$F$49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2" l="1"/>
  <c r="E2" i="2"/>
  <c r="D2" i="2"/>
  <c r="C2" i="2"/>
  <c r="B2" i="2"/>
</calcChain>
</file>

<file path=xl/sharedStrings.xml><?xml version="1.0" encoding="utf-8"?>
<sst xmlns="http://schemas.openxmlformats.org/spreadsheetml/2006/main" count="97" uniqueCount="91">
  <si>
    <t>Financial Losses by State</t>
  </si>
  <si>
    <t>Data as of: 04/30/2026</t>
  </si>
  <si>
    <t>Filtered by:</t>
  </si>
  <si>
    <t>Fiscal Year: 2026</t>
  </si>
  <si>
    <t>Company Name &amp; Number: All</t>
  </si>
  <si>
    <t>State: All</t>
  </si>
  <si>
    <t>County: All</t>
  </si>
  <si>
    <t>Report Description</t>
  </si>
  <si>
    <t>Previously Known as "W2RC1040" from BureauNet</t>
  </si>
  <si>
    <t xml:space="preserve">This report provides Losses (Claims) Totals by Status (Open, Closed With Payment-CWP, Closed Without Payment-CWOP) and Total Payment Amounts within each State for the Fiscal/Calendar Year. </t>
  </si>
  <si>
    <t>State</t>
  </si>
  <si>
    <t>Number Losses</t>
  </si>
  <si>
    <t>Closed With Payment Losses</t>
  </si>
  <si>
    <t>Open Losses</t>
  </si>
  <si>
    <t>Closed Without Payment Losses</t>
  </si>
  <si>
    <t>Total Payment</t>
  </si>
  <si>
    <t>TOTAL</t>
  </si>
  <si>
    <t>ALABAMA</t>
  </si>
  <si>
    <t>ALASKA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</si>
  <si>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</si>
  <si>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</si>
  <si>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</si>
  <si>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</si>
  <si>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</si>
  <si>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</si>
  <si>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</si>
  <si>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</si>
  <si>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</si>
  <si>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</si>
  <si>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</si>
  <si>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</si>
  <si>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</si>
  <si>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</si>
  <si>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</si>
  <si>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</si>
  <si>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</si>
  <si>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</si>
  <si>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MARYLAND</t>
  </si>
  <si>
    <t>MASSACHUSETTS</t>
  </si>
  <si>
    <t>MICHIGAN</t>
  </si>
  <si>
    <t>MISSISSIPPI</t>
  </si>
  <si>
    <t>MISSOURI</t>
  </si>
  <si>
    <t>MONTANA</t>
  </si>
  <si>
    <t>N. MARIANA ISLAND</t>
  </si>
  <si>
    <t>NEVADA</t>
  </si>
  <si>
    <t>NEW HAMPSHIRE</t>
  </si>
  <si>
    <t>NEW JERSEY</t>
  </si>
  <si>
    <t>NEW MEXICO</t>
  </si>
  <si>
    <t>NEW YORK</t>
  </si>
  <si>
    <t>NORTH CAROLINA</t>
  </si>
  <si>
    <t>OHIO</t>
  </si>
  <si>
    <t>OKLAHOMA</t>
  </si>
  <si>
    <t>OREGON</t>
  </si>
  <si>
    <t>PENNSYLVANIA</t>
  </si>
  <si>
    <t>PUERTO RICO</t>
  </si>
  <si>
    <t>RHODE ISLAND</t>
  </si>
  <si>
    <t>SOUTH CAROLINA</t>
  </si>
  <si>
    <t>TENNESSEE</t>
  </si>
  <si>
    <t>TEXAS</t>
  </si>
  <si>
    <t>UTAH</t>
  </si>
  <si>
    <t>VERMONT</t>
  </si>
  <si>
    <t>VIRGIN ISLANDS</t>
  </si>
  <si>
    <t>VIRGINIA</t>
  </si>
  <si>
    <t>WASHINGTON</t>
  </si>
  <si>
    <t>WEST VIRGINIA</t>
  </si>
  <si>
    <t>WISCONSIN</t>
  </si>
  <si>
    <t>Description</t>
  </si>
  <si>
    <t>Definition</t>
  </si>
  <si>
    <t>As of Date</t>
  </si>
  <si>
    <t>The as of date is the date at which the data is current. See Cover Page for as of date.</t>
  </si>
  <si>
    <t>Calendar Year</t>
  </si>
  <si>
    <t>The calendar year in which the losses occured, as determined by the date of loss</t>
  </si>
  <si>
    <t>The total number of losses (claims) that were closed with payment.</t>
  </si>
  <si>
    <t>The total number of losses (claims) there were closed without payment.</t>
  </si>
  <si>
    <t>Community Name</t>
  </si>
  <si>
    <t>The official NFIP name of the community in which the loss resides.</t>
  </si>
  <si>
    <t>Community Number</t>
  </si>
  <si>
    <t>The 6 character community ID in which the loss resides.</t>
  </si>
  <si>
    <t>County Name</t>
  </si>
  <si>
    <t>The official FIPS county name for the loss. It is determined by geocoding of the loss address, rather than the historical method of using the community to look up the county.</t>
  </si>
  <si>
    <t>Fiscal Year</t>
  </si>
  <si>
    <t>The fiscal year in which the losses occured, as determined by the date of loss and an October 1 to September 30th fiscal year.</t>
  </si>
  <si>
    <t>The total number of open losses (claims) which are still active.</t>
  </si>
  <si>
    <t>State Name</t>
  </si>
  <si>
    <t>The state in which the claim is located, as determined by geocoding the claim address.</t>
  </si>
  <si>
    <t>Total Losses</t>
  </si>
  <si>
    <t>The total number of losses or claims.</t>
  </si>
  <si>
    <t>Total Payments</t>
  </si>
  <si>
    <t>The total amount of payments for all claims, including building, contents, and ICC payments.</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</si>
  <si>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</si>
  <si>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Filtered by: Fiscal Year: 2026, Company Name &amp; Number, State, County, Community Name &amp;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</si>
</sst>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_);_(\$* \(#,##0\);_(\$* &quot;-&quot;??_);_(@_)"/>
  </numFmts>
  <fonts count="5">
    <font>
      <sz val="11"/>
      <color theme="1"/>
      <name val="Calibri"/>
      <family val="2"/>
      <scheme val="minor"/>
    </font>
    <font>
      <b/>
      <sz val="24"/>
      <color theme="1"/>
      <name val="Ariel"/>
      <family val="2"/>
    </font>
    <font>
      <b/>
      <sz val="11"/>
      <color theme="1"/>
      <name val="Ariel"/>
      <family val="2"/>
    </font>
    <font>
      <sz val="11"/>
      <color theme="1"/>
      <name val="Ariel"/>
      <family val="2"/>
    </font>
    <font>
      <b/>
      <sz val="11"/>
      <color theme="1"/>
      <name val="Calibri"/>
      <family val="2"/>
      <scheme val="minor"/>
    </font>
  </fonts>
  <fills count="5">
    <fill>
      <patternFill patternType="none"/>
    </fill>
    <fill>
      <patternFill patternType="gray125"/>
    </fill>
    <fill>
      <patternFill patternType="solid">
        <fgColor rgb="FFCCCCCC"/>
        <bgColor indexed="64"/>
      </patternFill>
    </fill>
    <fill>
      <patternFill patternType="solid">
        <fgColor rgb="FFDDDDDD"/>
        <bgColor indexed="64"/>
      </patternFill>
    </fill>
    <fill>
      <patternFill patternType="solid">
        <fgColor rgb="FFEEEEEE"/>
        <bgColor indexed="64"/>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2" borderId="0" xfId="0" applyFill="1"/>
    <xf numFmtId="0" fontId="0" fillId="3" borderId="0" xfId="0" applyFill="1"/>
    <xf numFmtId="164" fontId="0" fillId="3" borderId="0" xfId="0" applyNumberFormat="1" applyFill="1"/>
    <xf numFmtId="165" fontId="0" fillId="3" borderId="0" xfId="0" applyNumberFormat="1" applyFill="1"/>
    <xf numFmtId="0" fontId="0" fillId="4" borderId="0" xfId="0" applyNumberFormat="1" applyFill="1"/>
    <xf numFmtId="164" fontId="0" fillId="4" borderId="0" xfId="0" applyNumberFormat="1" applyFill="1"/>
    <xf numFmtId="165" fontId="0" fillId="4" borderId="0" xfId="0" applyNumberFormat="1" applyFill="1"/>
    <xf numFmtId="0" fontId="0" fillId="3" borderId="0" xfId="0" applyNumberFormat="1" applyFill="1"/>
    <xf numFmtId="0" fontId="0" fillId="4" borderId="0" xfId="0" applyFill="1" applyAlignment="1">
      <alignment wrapText="1"/>
    </xf>
    <xf numFmtId="0" fontId="0" fillId="3" borderId="0" xfId="0" applyFill="1" applyAlignment="1">
      <alignment wrapText="1"/>
    </xf>
    <xf numFmtId="0" fontId="0" fillId="0" borderId="0" xfId="0" applyAlignment="1">
      <alignment wrapText="1"/>
    </xf>
    <xf numFmtId="0" fontId="4"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showGridLines="0" tabSelected="1" workbookViewId="0"/>
  </sheetViews>
  <sheetFormatPr defaultRowHeight="15"/>
  <cols>
    <col min="1" max="1" width="80.7109375" customWidth="1"/>
  </cols>
  <sheetData>
    <row r="1" spans="1:1">
      <c r="A1" s="1" t="s">
        <v>0</v>
      </c>
    </row>
    <row r="6" spans="1:1">
      <c r="A6" s="2" t="s">
        <v>1</v>
      </c>
    </row>
    <row r="8" spans="1:1">
      <c r="A8" s="2" t="s">
        <v>2</v>
      </c>
    </row>
    <row r="10" spans="1:1">
      <c r="A10" s="3" t="s">
        <v>3</v>
      </c>
    </row>
    <row r="12" spans="1:1">
      <c r="A12" s="3" t="s">
        <v>4</v>
      </c>
    </row>
    <row r="14" spans="1:1">
      <c r="A14" s="3" t="s">
        <v>5</v>
      </c>
    </row>
    <row r="16" spans="1:1">
      <c r="A16" s="3" t="s">
        <v>6</v>
      </c>
    </row>
    <row r="18" spans="1:1">
      <c r="A18" s="2" t="s">
        <v>7</v>
      </c>
    </row>
    <row r="20" spans="1:1">
      <c r="A20" s="3" t="s">
        <v>8</v>
      </c>
    </row>
    <row r="22" spans="1:1">
      <c r="A22" s="3"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1"/>
  <sheetViews>
    <sheetView workbookViewId="0"/>
  </sheetViews>
  <sheetFormatPr defaultRowHeight="15"/>
  <cols>
    <col min="1" max="1" width="21.42578125" bestFit="1" customWidth="1"/>
    <col min="2" max="2" width="16.7109375" bestFit="1" customWidth="1"/>
    <col min="3" max="3" width="28.42578125" bestFit="1" customWidth="1"/>
    <col min="4" max="4" width="14.28515625" bestFit="1" customWidth="1"/>
    <col min="5" max="5" width="31.42578125" bestFit="1" customWidth="1"/>
    <col min="6" max="6" width="16" bestFit="1" customWidth="1"/>
  </cols>
  <sheetData>
    <row r="1" spans="1:6">
      <c r="A1" s="4" t="s">
        <v>10</v>
      </c>
      <c r="B1" s="4" t="s">
        <v>11</v>
      </c>
      <c r="C1" s="4" t="s">
        <v>12</v>
      </c>
      <c r="D1" s="4" t="s">
        <v>13</v>
      </c>
      <c r="E1" s="4" t="s">
        <v>14</v>
      </c>
      <c r="F1" s="4" t="s">
        <v>15</v>
      </c>
    </row>
    <row r="2" spans="1:6">
      <c r="A2" s="5" t="s">
        <v>16</v>
      </c>
      <c r="B2" s="6">
        <f>SUM(B3:B51)</f>
        <v>3605</v>
      </c>
      <c r="C2" s="6">
        <f>SUM(C3:C51)</f>
        <v>1848</v>
      </c>
      <c r="D2" s="6">
        <f>SUM(D3:D51)</f>
        <v>981</v>
      </c>
      <c r="E2" s="6">
        <f>SUM(E3:E51)</f>
        <v>776</v>
      </c>
      <c r="F2" s="7">
        <f>SUM(F3:F51)</f>
        <v>103778699.64999998</v>
      </c>
    </row>
    <row r="3" spans="1:6">
      <c r="A3" s="8" t="s">
        <v>17</v>
      </c>
      <c r="B3" s="9">
        <v>6</v>
      </c>
      <c r="C3" s="9">
        <v>4</v>
      </c>
      <c r="D3" s="9">
        <v>0</v>
      </c>
      <c r="E3" s="9">
        <v>2</v>
      </c>
      <c r="F3" s="10">
        <v>41754.97</v>
      </c>
    </row>
    <row r="4" spans="1:6">
      <c r="A4" s="11" t="s">
        <v>18</v>
      </c>
      <c r="B4" s="6">
        <v>7</v>
      </c>
      <c r="C4" s="6">
        <v>4</v>
      </c>
      <c r="D4" s="6">
        <v>0</v>
      </c>
      <c r="E4" s="6">
        <v>3</v>
      </c>
      <c r="F4" s="7">
        <v>91441.24</v>
      </c>
    </row>
    <row r="5" spans="1:6">
      <c r="A5" s="8" t="s">
        <v>19</v>
      </c>
      <c r="B5" s="9">
        <v>16</v>
      </c>
      <c r="C5" s="9">
        <v>9</v>
      </c>
      <c r="D5" s="9">
        <v>1</v>
      </c>
      <c r="E5" s="9">
        <v>6</v>
      </c>
      <c r="F5" s="10">
        <v>688795.48</v>
      </c>
    </row>
    <row r="6" spans="1:6">
      <c r="A6" s="11" t="s">
        <v>20</v>
      </c>
      <c r="B6" s="6">
        <v>1</v>
      </c>
      <c r="C6" s="6">
        <v>1</v>
      </c>
      <c r="D6" s="6">
        <v>0</v>
      </c>
      <c r="E6" s="6">
        <v>0</v>
      </c>
      <c r="F6" s="7">
        <v>1550.77</v>
      </c>
    </row>
    <row r="7" spans="1:6">
      <c r="A7" s="8" t="s">
        <v>21</v>
      </c>
      <c r="B7" s="9">
        <v>225</v>
      </c>
      <c r="C7" s="9">
        <v>127</v>
      </c>
      <c r="D7" s="9">
        <v>28</v>
      </c>
      <c r="E7" s="9">
        <v>70</v>
      </c>
      <c r="F7" s="10">
        <v>10457173</v>
      </c>
    </row>
    <row r="8" spans="1:6">
      <c r="A8" s="11" t="s">
        <v>22</v>
      </c>
      <c r="B8" s="6">
        <v>27</v>
      </c>
      <c r="C8" s="6">
        <v>21</v>
      </c>
      <c r="D8" s="6">
        <v>1</v>
      </c>
      <c r="E8" s="6">
        <v>5</v>
      </c>
      <c r="F8" s="7">
        <v>546367.43999999994</v>
      </c>
    </row>
    <row r="9" spans="1:6">
      <c r="A9" s="8" t="s">
        <v>23</v>
      </c>
      <c r="B9" s="9">
        <v>7</v>
      </c>
      <c r="C9" s="9">
        <v>4</v>
      </c>
      <c r="D9" s="9">
        <v>2</v>
      </c>
      <c r="E9" s="9">
        <v>1</v>
      </c>
      <c r="F9" s="10">
        <v>72997.259999999995</v>
      </c>
    </row>
    <row r="10" spans="1:6">
      <c r="A10" s="11" t="s">
        <v>24</v>
      </c>
      <c r="B10" s="6">
        <v>9</v>
      </c>
      <c r="C10" s="6">
        <v>4</v>
      </c>
      <c r="D10" s="6">
        <v>0</v>
      </c>
      <c r="E10" s="6">
        <v>5</v>
      </c>
      <c r="F10" s="7">
        <v>34220.36</v>
      </c>
    </row>
    <row r="11" spans="1:6">
      <c r="A11" s="8" t="s">
        <v>25</v>
      </c>
      <c r="B11" s="9">
        <v>1</v>
      </c>
      <c r="C11" s="9">
        <v>0</v>
      </c>
      <c r="D11" s="9">
        <v>0</v>
      </c>
      <c r="E11" s="9">
        <v>1</v>
      </c>
      <c r="F11" s="10"/>
    </row>
    <row r="12" spans="1:6">
      <c r="A12" s="11" t="s">
        <v>26</v>
      </c>
      <c r="B12" s="6">
        <v>388</v>
      </c>
      <c r="C12" s="6">
        <v>211</v>
      </c>
      <c r="D12" s="6">
        <v>29</v>
      </c>
      <c r="E12" s="6">
        <v>148</v>
      </c>
      <c r="F12" s="7">
        <v>16974746.510000002</v>
      </c>
    </row>
    <row r="13" spans="1:6">
      <c r="A13" s="8" t="s">
        <v>27</v>
      </c>
      <c r="B13" s="9">
        <v>19</v>
      </c>
      <c r="C13" s="9">
        <v>6</v>
      </c>
      <c r="D13" s="9">
        <v>2</v>
      </c>
      <c r="E13" s="9">
        <v>11</v>
      </c>
      <c r="F13" s="10">
        <v>151007.71</v>
      </c>
    </row>
    <row r="14" spans="1:6">
      <c r="A14" s="11" t="s">
        <v>28</v>
      </c>
      <c r="B14" s="6">
        <v>6</v>
      </c>
      <c r="C14" s="6">
        <v>3</v>
      </c>
      <c r="D14" s="6">
        <v>3</v>
      </c>
      <c r="E14" s="6">
        <v>0</v>
      </c>
      <c r="F14" s="7">
        <v>123685.78</v>
      </c>
    </row>
    <row r="15" spans="1:6">
      <c r="A15" s="8" t="s">
        <v>29</v>
      </c>
      <c r="B15" s="9">
        <v>413</v>
      </c>
      <c r="C15" s="9">
        <v>132</v>
      </c>
      <c r="D15" s="9">
        <v>206</v>
      </c>
      <c r="E15" s="9">
        <v>75</v>
      </c>
      <c r="F15" s="10">
        <v>8925694.3499999996</v>
      </c>
    </row>
    <row r="16" spans="1:6">
      <c r="A16" s="11" t="s">
        <v>30</v>
      </c>
      <c r="B16" s="6">
        <v>7</v>
      </c>
      <c r="C16" s="6">
        <v>4</v>
      </c>
      <c r="D16" s="6">
        <v>2</v>
      </c>
      <c r="E16" s="6">
        <v>1</v>
      </c>
      <c r="F16" s="7">
        <v>100534.25</v>
      </c>
    </row>
    <row r="17" spans="1:6">
      <c r="A17" s="8" t="s">
        <v>31</v>
      </c>
      <c r="B17" s="9">
        <v>106</v>
      </c>
      <c r="C17" s="9">
        <v>11</v>
      </c>
      <c r="D17" s="9">
        <v>80</v>
      </c>
      <c r="E17" s="9">
        <v>15</v>
      </c>
      <c r="F17" s="10">
        <v>65938.2</v>
      </c>
    </row>
    <row r="18" spans="1:6">
      <c r="A18" s="11" t="s">
        <v>32</v>
      </c>
      <c r="B18" s="6">
        <v>29</v>
      </c>
      <c r="C18" s="6">
        <v>7</v>
      </c>
      <c r="D18" s="6">
        <v>19</v>
      </c>
      <c r="E18" s="6">
        <v>3</v>
      </c>
      <c r="F18" s="7">
        <v>101232.34</v>
      </c>
    </row>
    <row r="19" spans="1:6">
      <c r="A19" s="8" t="s">
        <v>33</v>
      </c>
      <c r="B19" s="9">
        <v>7</v>
      </c>
      <c r="C19" s="9">
        <v>0</v>
      </c>
      <c r="D19" s="9">
        <v>5</v>
      </c>
      <c r="E19" s="9">
        <v>2</v>
      </c>
      <c r="F19" s="10">
        <v>0</v>
      </c>
    </row>
    <row r="20" spans="1:6">
      <c r="A20" s="11" t="s">
        <v>34</v>
      </c>
      <c r="B20" s="6">
        <v>7</v>
      </c>
      <c r="C20" s="6">
        <v>3</v>
      </c>
      <c r="D20" s="6">
        <v>4</v>
      </c>
      <c r="E20" s="6">
        <v>0</v>
      </c>
      <c r="F20" s="7">
        <v>25180.47</v>
      </c>
    </row>
    <row r="21" spans="1:6">
      <c r="A21" s="8" t="s">
        <v>35</v>
      </c>
      <c r="B21" s="9">
        <v>20</v>
      </c>
      <c r="C21" s="9">
        <v>13</v>
      </c>
      <c r="D21" s="9">
        <v>1</v>
      </c>
      <c r="E21" s="9">
        <v>6</v>
      </c>
      <c r="F21" s="10">
        <v>162305.26</v>
      </c>
    </row>
    <row r="22" spans="1:6">
      <c r="A22" s="11" t="s">
        <v>36</v>
      </c>
      <c r="B22" s="6">
        <v>89</v>
      </c>
      <c r="C22" s="6">
        <v>43</v>
      </c>
      <c r="D22" s="6">
        <v>20</v>
      </c>
      <c r="E22" s="6">
        <v>26</v>
      </c>
      <c r="F22" s="7">
        <v>1519566.68</v>
      </c>
    </row>
    <row r="23" spans="1:6">
      <c r="A23" s="8" t="s">
        <v>37</v>
      </c>
      <c r="B23" s="9">
        <v>33</v>
      </c>
      <c r="C23" s="9">
        <v>17</v>
      </c>
      <c r="D23" s="9">
        <v>3</v>
      </c>
      <c r="E23" s="9">
        <v>13</v>
      </c>
      <c r="F23" s="10">
        <v>258444.65</v>
      </c>
    </row>
    <row r="24" spans="1:6">
      <c r="A24" s="11" t="s">
        <v>38</v>
      </c>
      <c r="B24" s="6">
        <v>21</v>
      </c>
      <c r="C24" s="6">
        <v>4</v>
      </c>
      <c r="D24" s="6">
        <v>3</v>
      </c>
      <c r="E24" s="6">
        <v>14</v>
      </c>
      <c r="F24" s="7">
        <v>54625.4</v>
      </c>
    </row>
    <row r="25" spans="1:6">
      <c r="A25" s="8" t="s">
        <v>39</v>
      </c>
      <c r="B25" s="9">
        <v>229</v>
      </c>
      <c r="C25" s="9">
        <v>25</v>
      </c>
      <c r="D25" s="9">
        <v>183</v>
      </c>
      <c r="E25" s="9">
        <v>21</v>
      </c>
      <c r="F25" s="10">
        <v>605695.31000000006</v>
      </c>
    </row>
    <row r="26" spans="1:6">
      <c r="A26" s="11" t="s">
        <v>40</v>
      </c>
      <c r="B26" s="6">
        <v>37</v>
      </c>
      <c r="C26" s="6">
        <v>8</v>
      </c>
      <c r="D26" s="6">
        <v>21</v>
      </c>
      <c r="E26" s="6">
        <v>8</v>
      </c>
      <c r="F26" s="7">
        <v>431326.44</v>
      </c>
    </row>
    <row r="27" spans="1:6">
      <c r="A27" s="8" t="s">
        <v>41</v>
      </c>
      <c r="B27" s="9">
        <v>23</v>
      </c>
      <c r="C27" s="9">
        <v>3</v>
      </c>
      <c r="D27" s="9">
        <v>12</v>
      </c>
      <c r="E27" s="9">
        <v>8</v>
      </c>
      <c r="F27" s="10">
        <v>50031.24</v>
      </c>
    </row>
    <row r="28" spans="1:6">
      <c r="A28" s="11" t="s">
        <v>42</v>
      </c>
      <c r="B28" s="6">
        <v>1</v>
      </c>
      <c r="C28" s="6">
        <v>0</v>
      </c>
      <c r="D28" s="6">
        <v>0</v>
      </c>
      <c r="E28" s="6">
        <v>1</v>
      </c>
      <c r="F28" s="7">
        <v>0</v>
      </c>
    </row>
    <row r="29" spans="1:6">
      <c r="A29" s="8" t="s">
        <v>43</v>
      </c>
      <c r="B29" s="9">
        <v>1</v>
      </c>
      <c r="C29" s="9">
        <v>0</v>
      </c>
      <c r="D29" s="9">
        <v>1</v>
      </c>
      <c r="E29" s="9">
        <v>0</v>
      </c>
      <c r="F29" s="10"/>
    </row>
    <row r="30" spans="1:6">
      <c r="A30" s="11" t="s">
        <v>44</v>
      </c>
      <c r="B30" s="6">
        <v>4</v>
      </c>
      <c r="C30" s="6">
        <v>2</v>
      </c>
      <c r="D30" s="6">
        <v>0</v>
      </c>
      <c r="E30" s="6">
        <v>2</v>
      </c>
      <c r="F30" s="7">
        <v>130061.51</v>
      </c>
    </row>
    <row r="31" spans="1:6">
      <c r="A31" s="8" t="s">
        <v>45</v>
      </c>
      <c r="B31" s="9">
        <v>1</v>
      </c>
      <c r="C31" s="9">
        <v>0</v>
      </c>
      <c r="D31" s="9">
        <v>0</v>
      </c>
      <c r="E31" s="9">
        <v>1</v>
      </c>
      <c r="F31" s="10">
        <v>0</v>
      </c>
    </row>
    <row r="32" spans="1:6">
      <c r="A32" s="11" t="s">
        <v>46</v>
      </c>
      <c r="B32" s="6">
        <v>127</v>
      </c>
      <c r="C32" s="6">
        <v>74</v>
      </c>
      <c r="D32" s="6">
        <v>10</v>
      </c>
      <c r="E32" s="6">
        <v>43</v>
      </c>
      <c r="F32" s="7">
        <v>924349.73</v>
      </c>
    </row>
    <row r="33" spans="1:6">
      <c r="A33" s="8" t="s">
        <v>47</v>
      </c>
      <c r="B33" s="9">
        <v>6</v>
      </c>
      <c r="C33" s="9">
        <v>3</v>
      </c>
      <c r="D33" s="9">
        <v>0</v>
      </c>
      <c r="E33" s="9">
        <v>3</v>
      </c>
      <c r="F33" s="10">
        <v>88548.68</v>
      </c>
    </row>
    <row r="34" spans="1:6">
      <c r="A34" s="11" t="s">
        <v>48</v>
      </c>
      <c r="B34" s="6">
        <v>163</v>
      </c>
      <c r="C34" s="6">
        <v>85</v>
      </c>
      <c r="D34" s="6">
        <v>33</v>
      </c>
      <c r="E34" s="6">
        <v>45</v>
      </c>
      <c r="F34" s="7">
        <v>2285299.33</v>
      </c>
    </row>
    <row r="35" spans="1:6">
      <c r="A35" s="8" t="s">
        <v>49</v>
      </c>
      <c r="B35" s="9">
        <v>192</v>
      </c>
      <c r="C35" s="9">
        <v>151</v>
      </c>
      <c r="D35" s="9">
        <v>11</v>
      </c>
      <c r="E35" s="9">
        <v>30</v>
      </c>
      <c r="F35" s="10">
        <v>5546955.3300000001</v>
      </c>
    </row>
    <row r="36" spans="1:6">
      <c r="A36" s="11" t="s">
        <v>50</v>
      </c>
      <c r="B36" s="6">
        <v>58</v>
      </c>
      <c r="C36" s="6">
        <v>19</v>
      </c>
      <c r="D36" s="6">
        <v>21</v>
      </c>
      <c r="E36" s="6">
        <v>18</v>
      </c>
      <c r="F36" s="7">
        <v>485281.79</v>
      </c>
    </row>
    <row r="37" spans="1:6">
      <c r="A37" s="8" t="s">
        <v>51</v>
      </c>
      <c r="B37" s="9">
        <v>4</v>
      </c>
      <c r="C37" s="9">
        <v>1</v>
      </c>
      <c r="D37" s="9">
        <v>1</v>
      </c>
      <c r="E37" s="9">
        <v>2</v>
      </c>
      <c r="F37" s="10">
        <v>10879.43</v>
      </c>
    </row>
    <row r="38" spans="1:6">
      <c r="A38" s="11" t="s">
        <v>52</v>
      </c>
      <c r="B38" s="6">
        <v>83</v>
      </c>
      <c r="C38" s="6">
        <v>58</v>
      </c>
      <c r="D38" s="6">
        <v>7</v>
      </c>
      <c r="E38" s="6">
        <v>18</v>
      </c>
      <c r="F38" s="7">
        <v>2970197.8</v>
      </c>
    </row>
    <row r="39" spans="1:6">
      <c r="A39" s="8" t="s">
        <v>53</v>
      </c>
      <c r="B39" s="9">
        <v>23</v>
      </c>
      <c r="C39" s="9">
        <v>11</v>
      </c>
      <c r="D39" s="9">
        <v>6</v>
      </c>
      <c r="E39" s="9">
        <v>6</v>
      </c>
      <c r="F39" s="10">
        <v>130151.87</v>
      </c>
    </row>
    <row r="40" spans="1:6">
      <c r="A40" s="11" t="s">
        <v>54</v>
      </c>
      <c r="B40" s="6">
        <v>4</v>
      </c>
      <c r="C40" s="6">
        <v>0</v>
      </c>
      <c r="D40" s="6">
        <v>1</v>
      </c>
      <c r="E40" s="6">
        <v>3</v>
      </c>
      <c r="F40" s="7">
        <v>0</v>
      </c>
    </row>
    <row r="41" spans="1:6">
      <c r="A41" s="8" t="s">
        <v>55</v>
      </c>
      <c r="B41" s="9">
        <v>3</v>
      </c>
      <c r="C41" s="9">
        <v>1</v>
      </c>
      <c r="D41" s="9">
        <v>1</v>
      </c>
      <c r="E41" s="9">
        <v>1</v>
      </c>
      <c r="F41" s="10">
        <v>75038.59</v>
      </c>
    </row>
    <row r="42" spans="1:6">
      <c r="A42" s="11" t="s">
        <v>56</v>
      </c>
      <c r="B42" s="6">
        <v>18</v>
      </c>
      <c r="C42" s="6">
        <v>12</v>
      </c>
      <c r="D42" s="6">
        <v>0</v>
      </c>
      <c r="E42" s="6">
        <v>6</v>
      </c>
      <c r="F42" s="7">
        <v>690272.84</v>
      </c>
    </row>
    <row r="43" spans="1:6">
      <c r="A43" s="8" t="s">
        <v>57</v>
      </c>
      <c r="B43" s="9">
        <v>9</v>
      </c>
      <c r="C43" s="9">
        <v>2</v>
      </c>
      <c r="D43" s="9">
        <v>2</v>
      </c>
      <c r="E43" s="9">
        <v>5</v>
      </c>
      <c r="F43" s="10">
        <v>21731</v>
      </c>
    </row>
    <row r="44" spans="1:6">
      <c r="A44" s="11" t="s">
        <v>58</v>
      </c>
      <c r="B44" s="6">
        <v>87</v>
      </c>
      <c r="C44" s="6">
        <v>24</v>
      </c>
      <c r="D44" s="6">
        <v>32</v>
      </c>
      <c r="E44" s="6">
        <v>31</v>
      </c>
      <c r="F44" s="7">
        <v>1180237.3</v>
      </c>
    </row>
    <row r="45" spans="1:6">
      <c r="A45" s="8" t="s">
        <v>59</v>
      </c>
      <c r="B45" s="9">
        <v>7</v>
      </c>
      <c r="C45" s="9">
        <v>4</v>
      </c>
      <c r="D45" s="9">
        <v>0</v>
      </c>
      <c r="E45" s="9">
        <v>3</v>
      </c>
      <c r="F45" s="10">
        <v>56566.58</v>
      </c>
    </row>
    <row r="46" spans="1:6">
      <c r="A46" s="11" t="s">
        <v>60</v>
      </c>
      <c r="B46" s="6">
        <v>4</v>
      </c>
      <c r="C46" s="6">
        <v>1</v>
      </c>
      <c r="D46" s="6">
        <v>1</v>
      </c>
      <c r="E46" s="6">
        <v>2</v>
      </c>
      <c r="F46" s="7">
        <v>15896.43</v>
      </c>
    </row>
    <row r="47" spans="1:6">
      <c r="A47" s="8" t="s">
        <v>61</v>
      </c>
      <c r="B47" s="9">
        <v>1</v>
      </c>
      <c r="C47" s="9">
        <v>0</v>
      </c>
      <c r="D47" s="9">
        <v>0</v>
      </c>
      <c r="E47" s="9">
        <v>1</v>
      </c>
      <c r="F47" s="10"/>
    </row>
    <row r="48" spans="1:6">
      <c r="A48" s="11" t="s">
        <v>62</v>
      </c>
      <c r="B48" s="6">
        <v>40</v>
      </c>
      <c r="C48" s="6">
        <v>24</v>
      </c>
      <c r="D48" s="6">
        <v>1</v>
      </c>
      <c r="E48" s="6">
        <v>15</v>
      </c>
      <c r="F48" s="7">
        <v>335295.51</v>
      </c>
    </row>
    <row r="49" spans="1:6">
      <c r="A49" s="8" t="s">
        <v>63</v>
      </c>
      <c r="B49" s="9">
        <v>851</v>
      </c>
      <c r="C49" s="9">
        <v>706</v>
      </c>
      <c r="D49" s="9">
        <v>50</v>
      </c>
      <c r="E49" s="9">
        <v>95</v>
      </c>
      <c r="F49" s="10">
        <v>47010857.18</v>
      </c>
    </row>
    <row r="50" spans="1:6">
      <c r="A50" s="11" t="s">
        <v>64</v>
      </c>
      <c r="B50" s="6">
        <v>1</v>
      </c>
      <c r="C50" s="6">
        <v>1</v>
      </c>
      <c r="D50" s="6">
        <v>0</v>
      </c>
      <c r="E50" s="6">
        <v>0</v>
      </c>
      <c r="F50" s="7">
        <v>1448.57</v>
      </c>
    </row>
    <row r="51" spans="1:6">
      <c r="A51" s="8" t="s">
        <v>65</v>
      </c>
      <c r="B51" s="9">
        <v>184</v>
      </c>
      <c r="C51" s="9">
        <v>5</v>
      </c>
      <c r="D51" s="9">
        <v>178</v>
      </c>
      <c r="E51" s="9">
        <v>1</v>
      </c>
      <c r="F51" s="10">
        <v>335315.07</v>
      </c>
    </row>
  </sheetData>
  <autoFilter ref="A1:F49"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heetViews>
  <sheetFormatPr defaultRowHeight="15"/>
  <cols>
    <col min="1" max="1" width="29.140625" bestFit="1" customWidth="1"/>
    <col min="2" max="3" width="60.7109375" customWidth="1"/>
  </cols>
  <sheetData>
    <row r="1" spans="1:2">
      <c r="A1" s="4" t="s">
        <v>66</v>
      </c>
      <c r="B1" s="4" t="s">
        <v>67</v>
      </c>
    </row>
    <row r="2" spans="1:2">
      <c r="A2" s="12" t="s">
        <v>68</v>
      </c>
      <c r="B2" s="12" t="s">
        <v>69</v>
      </c>
    </row>
    <row r="3" spans="1:2">
      <c r="A3" s="13" t="s">
        <v>70</v>
      </c>
      <c r="B3" s="13" t="s">
        <v>71</v>
      </c>
    </row>
    <row r="4" spans="1:2">
      <c r="A4" s="12" t="s">
        <v>12</v>
      </c>
      <c r="B4" s="12" t="s">
        <v>72</v>
      </c>
    </row>
    <row r="5" spans="1:2">
      <c r="A5" s="13" t="s">
        <v>14</v>
      </c>
      <c r="B5" s="13" t="s">
        <v>73</v>
      </c>
    </row>
    <row r="6" spans="1:2">
      <c r="A6" s="12" t="s">
        <v>74</v>
      </c>
      <c r="B6" s="12" t="s">
        <v>75</v>
      </c>
    </row>
    <row r="7" spans="1:2">
      <c r="A7" s="13" t="s">
        <v>76</v>
      </c>
      <c r="B7" s="13" t="s">
        <v>77</v>
      </c>
    </row>
    <row r="8" spans="1:2">
      <c r="A8" s="12" t="s">
        <v>78</v>
      </c>
      <c r="B8" s="12" t="s">
        <v>79</v>
      </c>
    </row>
    <row r="9" spans="1:2">
      <c r="A9" s="13" t="s">
        <v>80</v>
      </c>
      <c r="B9" s="13" t="s">
        <v>81</v>
      </c>
    </row>
    <row r="10" spans="1:2">
      <c r="A10" s="12" t="s">
        <v>13</v>
      </c>
      <c r="B10" s="12" t="s">
        <v>82</v>
      </c>
    </row>
    <row r="11" spans="1:2">
      <c r="A11" s="13" t="s">
        <v>83</v>
      </c>
      <c r="B11" s="13" t="s">
        <v>84</v>
      </c>
    </row>
    <row r="12" spans="1:2">
      <c r="A12" s="12" t="s">
        <v>85</v>
      </c>
      <c r="B12" s="12" t="s">
        <v>86</v>
      </c>
    </row>
    <row r="13" spans="1:2">
      <c r="A13" s="13" t="s">
        <v>87</v>
      </c>
      <c r="B13" s="13"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workbookViewId="0"/>
  </sheetViews>
  <sheetFormatPr defaultRowHeight="15"/>
  <cols>
    <col min="1" max="1" width="159.5703125" bestFit="1" customWidth="1"/>
  </cols>
  <sheetData>
    <row r="1" spans="1:1">
      <c r="A1" s="1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
  <sheetViews>
    <sheetView showGridLines="0" workbookViewId="0"/>
  </sheetViews>
  <sheetFormatPr defaultRowHeight="15"/>
  <sheetData>
    <row r="1" spans="1:1">
      <c r="A1" s="15" t="s">
        <v>7</v>
      </c>
    </row>
    <row r="2" spans="1:1">
      <c r="A2" t="s">
        <v>8</v>
      </c>
    </row>
    <row r="3" spans="1:1">
      <c r="A3" t="s">
        <v>9</v>
      </c>
    </row>
    <row r="4" spans="1:1">
      <c r="A4" t="s">
        <v>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62CB879-4730-43CF-B32F-9FD41B24EA67}"/>
</file>

<file path=customXml/itemProps2.xml><?xml version="1.0" encoding="utf-8"?>
<ds:datastoreItem xmlns:ds="http://schemas.openxmlformats.org/officeDocument/2006/customXml" ds:itemID="{4768F50E-C493-49DC-BEBB-C482F0795A6A}"/>
</file>

<file path=customXml/itemProps3.xml><?xml version="1.0" encoding="utf-8"?>
<ds:datastoreItem xmlns:ds="http://schemas.openxmlformats.org/officeDocument/2006/customXml" ds:itemID="{A9CBF7A4-7414-440E-A776-2FB10F4D716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2026-05-03T00:26:24Z</dcterms:created>
  <dcterms:modified xsi:type="dcterms:W3CDTF">2026-05-05T10:30:11Z</dcterms:modified>
  <cp:category/>
  <cp:contentStatus/>
</cp:coreProperties>
</file>