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25"/>
  <workbookPr defaultThemeVersion="166925"/>
  <mc:AlternateContent xmlns:mc="http://schemas.openxmlformats.org/markup-compatibility/2006">
    <mc:Choice Requires="x15">
      <x15ac:absPath xmlns:x15ac="http://schemas.microsoft.com/office/spreadsheetml/2010/11/ac" url="C:\VMWare\vShared\Reporting\2025_11\cap_excel\"/>
    </mc:Choice>
  </mc:AlternateContent>
  <xr:revisionPtr revIDLastSave="0" documentId="8_{5FB80C43-768D-4EBF-B9C4-EBC0F4EC53F4}" xr6:coauthVersionLast="47" xr6:coauthVersionMax="47" xr10:uidLastSave="{00000000-0000-0000-0000-000000000000}"/>
  <bookViews>
    <workbookView xWindow="-21690" yWindow="-20070" windowWidth="25650" windowHeight="15840" xr2:uid="{00000000-000D-0000-FFFF-FFFF00000000}"/>
  </bookViews>
  <sheets>
    <sheet name="Cover" sheetId="2" r:id="rId1"/>
    <sheet name="Financial Losses by State" sheetId="3" r:id="rId2"/>
    <sheet name="Data Dictionary" sheetId="4" r:id="rId3"/>
    <sheet name="Data Disclaimer" sheetId="7" r:id="rId4"/>
    <sheet name="Report Description" sheetId="5" r:id="rId5"/>
  </sheets>
  <definedNames>
    <definedName name="_xlnm.Print_Area" localSheetId="0">Cover!$A$1:$A$33</definedName>
    <definedName name="_xlnm.Print_Area" localSheetId="2">'Data Dictionary'!$A$1:$B$12</definedName>
    <definedName name="_xlnm.Print_Area" localSheetId="3">'Data Disclaimer'!$A$1:$A$20</definedName>
    <definedName name="_xlnm.Print_Area" localSheetId="4">'Report Description'!$A$1:$A$5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 i="3" l="1"/>
  <c r="E2" i="3"/>
  <c r="D2" i="3"/>
  <c r="C2" i="3"/>
  <c r="B2" i="3"/>
</calcChain>
</file>

<file path=xl/sharedStrings.xml><?xml version="1.0" encoding="utf-8"?>
<sst xmlns="http://schemas.openxmlformats.org/spreadsheetml/2006/main" count="82" uniqueCount="78">
  <si>
    <t>Financial Losses by State</t>
  </si>
  <si>
    <t>Data as of: 11/30/2025</t>
  </si>
  <si>
    <t>Filtered by:</t>
  </si>
  <si>
    <t>Fiscal Year: 2026</t>
  </si>
  <si>
    <t xml:space="preserve">Company Name &amp; Number: All </t>
  </si>
  <si>
    <t>State: All</t>
  </si>
  <si>
    <t>County: All</t>
  </si>
  <si>
    <t>Community Name &amp; Number: All</t>
  </si>
  <si>
    <t>Previously Known as "W2RC1040" from BureauNet</t>
  </si>
  <si>
    <t xml:space="preserve">Report Description </t>
  </si>
  <si>
    <t xml:space="preserve">This report provides Losses (Claims) Totals by Status (Open, Closed With Payment-CWP, Closed Without Payment-CWOP) and Total Payment Amounts within each State for the Fiscal/Calendar Year. </t>
  </si>
  <si>
    <t>State</t>
  </si>
  <si>
    <t>Number of Records</t>
  </si>
  <si>
    <t>Closed With Payment Losses</t>
  </si>
  <si>
    <t>Open Losses</t>
  </si>
  <si>
    <t>Closed Without Payment Losses</t>
  </si>
  <si>
    <t>Total Payments</t>
  </si>
  <si>
    <t>GRAND TOTAL</t>
  </si>
  <si>
    <t>ALASKA</t>
  </si>
  <si>
    <t>ARIZONA</t>
  </si>
  <si>
    <t>CALIFORNIA</t>
  </si>
  <si>
    <t>COLORADO</t>
  </si>
  <si>
    <t>CONNECTICUT</t>
  </si>
  <si>
    <t>DELAWARE</t>
  </si>
  <si>
    <t>FLORIDA</t>
  </si>
  <si>
    <t>GEORGIA</t>
  </si>
  <si>
    <t>HAWAII</t>
  </si>
  <si>
    <t>ILLINOIS</t>
  </si>
  <si>
    <t>KENTUCKY</t>
  </si>
  <si>
    <t>LOUISIANA</t>
  </si>
  <si>
    <t>MARYLAND</t>
  </si>
  <si>
    <t>MASSACHUSETTS</t>
  </si>
  <si>
    <t>MICHIGAN</t>
  </si>
  <si>
    <t>MISSISSIPPI</t>
  </si>
  <si>
    <t>MISSOURI</t>
  </si>
  <si>
    <t>NEVADA</t>
  </si>
  <si>
    <t>NEW JERSEY</t>
  </si>
  <si>
    <t>NEW MEXICO</t>
  </si>
  <si>
    <t>NEW YORK</t>
  </si>
  <si>
    <t>NORTH CAROLINA</t>
  </si>
  <si>
    <t>OHIO</t>
  </si>
  <si>
    <t>OKLAHOMA</t>
  </si>
  <si>
    <t>OREGON</t>
  </si>
  <si>
    <t>PENNSYLVANIA</t>
  </si>
  <si>
    <t>PUERTO RICO</t>
  </si>
  <si>
    <t>SOUTH CAROLINA</t>
  </si>
  <si>
    <t>TEXAS</t>
  </si>
  <si>
    <t>UTAH</t>
  </si>
  <si>
    <t>VIRGIN ISLANDS</t>
  </si>
  <si>
    <t>VIRGINIA</t>
  </si>
  <si>
    <t>WASHINGTON</t>
  </si>
  <si>
    <t>WEST VIRGINIA</t>
  </si>
  <si>
    <t>Description</t>
  </si>
  <si>
    <t>Definition</t>
  </si>
  <si>
    <t>Calendar Year</t>
  </si>
  <si>
    <t>The calendar year in which the losses occured, as determined by the date of loss</t>
  </si>
  <si>
    <t>The total number of losses (claims) that were closed with payment.</t>
  </si>
  <si>
    <t>The total number of losses (claims) there were closed without payment.</t>
  </si>
  <si>
    <t>Community Name</t>
  </si>
  <si>
    <t>The official NFIP name of the community in which the loss resides.</t>
  </si>
  <si>
    <t>Community Number</t>
  </si>
  <si>
    <t>The 6 character community ID in which the loss resides.</t>
  </si>
  <si>
    <t>County Name</t>
  </si>
  <si>
    <t>The official FIPS county name for the loss. It is determined by geocoding of the loss address, rather than the historical method of using the community to look up the county.</t>
  </si>
  <si>
    <t>Fiscal Year</t>
  </si>
  <si>
    <t>The fiscal year in which the losses occured, as determined by the date of loss and an October 1 to September 30th fiscal year.</t>
  </si>
  <si>
    <t>The total number of open losses (claims) which are still active.</t>
  </si>
  <si>
    <t xml:space="preserve">State Name </t>
  </si>
  <si>
    <t>The state in which the claim is located, as determined by geocoding the claim address.</t>
  </si>
  <si>
    <t>Total Losses</t>
  </si>
  <si>
    <t>The total number of losses or claims.</t>
  </si>
  <si>
    <t>The total amount of payments for all claims, including building, contents, and ICC payments.</t>
  </si>
  <si>
    <r>
      <rPr>
        <b/>
        <sz val="11"/>
        <color theme="1"/>
        <rFont val="Calibri"/>
        <family val="2"/>
        <scheme val="minor"/>
      </rPr>
      <t>PART DATA DISCLAIMER</t>
    </r>
    <r>
      <rPr>
        <sz val="11"/>
        <color theme="1"/>
        <rFont val="Calibri"/>
        <family val="2"/>
        <scheme val="minor"/>
      </rPr>
      <t xml:space="preserve">
This report is generated from the NFIP Pivot Analytical Reporting Tool (PART). PART is the comprehensive source for reporting, business intelligence, and data visualization for NFIP, and began to replace legacy BureauNet and Data Exchange reports starting in November 2018. The underlying NFIP data used in PART comes from the following data source:
1.  Claims and Policies (CAP): CAP is the new database system of record for the NFIP starting in October 2019. CAP has replaced the Transaction Record Reporting and Processing (TRRP) legacy mainframe system. CAP contains near-real time policies, claims, and community, and repetitive loss data from WYOs and vendors. As part of the conversion to CAP, some small data changes have been made and will be noted above report filters and in data dictionaries as appropriate.
Generally, PART data from CAP and legacy TRRP data is consistent between sources, and consistent with legacy Data Exchange to within a fraction of a percent, with some exceptions noted below. Smaller subsets of data (e.g., reporting on individual communities) may show larger differences due to the smaller sample sizes. Three exceptions where PART data may differ from legacy system-generated reports are:
a.  County Data: In the legacy reporting systems, county information was derived solely from the community number, and in the case of communities associated with multiple counties, all policies and claims in that community were associated with the first county alphabetically for that community. In the PART system, the county is determined by geocoding the address associated with the policy or claim (i.e., transforming a physical address into geographic coordinates). As a result, contracts within the same NFIP community can be assigned to different counties if they are physically located in different counties since some NFIP communities span multiple counties. Contracts with NFIP community numbers that are not consistent with their reported county (the community is not partially or fully within the county) will be reported by their county, not their community number.
b.  Number of Losses (Claims): Previously, about 1% of claims without payment losses were excluded from legacy reports as erroneous. Those losses are included in PART reports with the corresponding attributes as they exist in the data set, and they are indicated as closed without payment.
c.  Claim Status for Reopened Claims: Some adjustments were made in the PART logic for those claims that result in a different claim status than existed in Data Exchange based upon the relationship between the claim’s close date and reopen date. This change affects about 0.1% of claims records.
NOTE: All PART reports include a “Data as of” date that indicates that the data in the report is reflective of the data in CAP as of 6pm EST on the data as of date.
If you have any questions or comments regarding PART reporting, please contact fema-nfippivotsupport@fema.dhs.gov.</t>
    </r>
  </si>
  <si>
    <t>Report Description</t>
  </si>
  <si>
    <t>This report is the replacement of the legacy report: “W2RC1040”.</t>
  </si>
  <si>
    <t>This report provides Losses (Claims) Totals by Status (Open, Closed With Payment-CWP, Closed Without Payment-CWOP) and Total Payment</t>
  </si>
  <si>
    <t>Amounts within each State for the Fiscal/Calendar Year.</t>
  </si>
  <si>
    <t>Filters Provided: Fiscal Year/Calendar Year and State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</si>
</sst>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quot;$&quot;* #,##0_);_(&quot;$&quot;* \(#,##0\);_(&quot;$&quot;* &quot;-&quot;??_);_(@_)"/>
    <numFmt numFmtId="165" formatCode="_(* #,##0_);_(* \(#,##0\);_(* &quot;-&quot;??_);_(@_)"/>
  </numFmts>
  <fonts count="23">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scheme val="minor"/>
    </font>
    <font>
      <sz val="24"/>
      <color rgb="FF000000"/>
      <name val="Arial"/>
      <family val="2"/>
    </font>
    <font>
      <b/>
      <sz val="11"/>
      <color rgb="FFE15759"/>
      <name val="Arial"/>
      <family val="2"/>
    </font>
    <font>
      <b/>
      <sz val="11"/>
      <color rgb="FF000000"/>
      <name val="Arial"/>
      <family val="2"/>
    </font>
    <font>
      <sz val="11"/>
      <color rgb="FF000000"/>
      <name val="Arial"/>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34998626667073579"/>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25">
    <xf numFmtId="0" fontId="0" fillId="0" borderId="0" xfId="0"/>
    <xf numFmtId="0" fontId="19" fillId="33" borderId="0" xfId="0" applyFont="1" applyFill="1" applyAlignment="1">
      <alignment horizontal="center" vertical="center"/>
    </xf>
    <xf numFmtId="0" fontId="0" fillId="33" borderId="0" xfId="0" applyFill="1"/>
    <xf numFmtId="0" fontId="18" fillId="33" borderId="0" xfId="0" applyFont="1" applyFill="1" applyAlignment="1">
      <alignment vertical="center"/>
    </xf>
    <xf numFmtId="0" fontId="0" fillId="0" borderId="0" xfId="0" applyFill="1"/>
    <xf numFmtId="0" fontId="16" fillId="33" borderId="0" xfId="0" applyFont="1" applyFill="1"/>
    <xf numFmtId="0" fontId="0" fillId="33" borderId="0" xfId="0" applyFill="1" applyAlignment="1">
      <alignment wrapText="1"/>
    </xf>
    <xf numFmtId="0" fontId="0" fillId="0" borderId="0" xfId="0" applyFill="1" applyAlignment="1">
      <alignment wrapText="1"/>
    </xf>
    <xf numFmtId="0" fontId="20" fillId="33" borderId="0" xfId="0" applyFont="1" applyFill="1" applyAlignment="1">
      <alignment horizontal="center" vertical="center"/>
    </xf>
    <xf numFmtId="0" fontId="0" fillId="33" borderId="0" xfId="0" applyFont="1" applyFill="1"/>
    <xf numFmtId="0" fontId="0" fillId="33" borderId="0" xfId="0" applyFont="1" applyFill="1" applyAlignment="1">
      <alignment vertical="center"/>
    </xf>
    <xf numFmtId="0" fontId="21" fillId="33" borderId="0" xfId="0" applyFont="1" applyFill="1" applyAlignment="1">
      <alignment horizontal="center" vertical="center"/>
    </xf>
    <xf numFmtId="0" fontId="22" fillId="33" borderId="0" xfId="0" applyFont="1" applyFill="1" applyAlignment="1">
      <alignment horizontal="center" vertical="center"/>
    </xf>
    <xf numFmtId="0" fontId="22" fillId="33" borderId="0" xfId="0" applyFont="1" applyFill="1" applyAlignment="1">
      <alignment horizontal="center" vertical="center" wrapText="1"/>
    </xf>
    <xf numFmtId="165" fontId="0" fillId="33" borderId="0" xfId="43" applyNumberFormat="1" applyFont="1" applyFill="1"/>
    <xf numFmtId="164" fontId="0" fillId="0" borderId="0" xfId="0" applyNumberFormat="1"/>
    <xf numFmtId="37" fontId="0" fillId="0" borderId="0" xfId="43" applyNumberFormat="1" applyFont="1" applyFill="1"/>
    <xf numFmtId="37" fontId="0" fillId="0" borderId="0" xfId="43" applyNumberFormat="1" applyFont="1"/>
    <xf numFmtId="164" fontId="0" fillId="0" borderId="0" xfId="42" applyNumberFormat="1" applyFont="1" applyFill="1"/>
    <xf numFmtId="0" fontId="0" fillId="34" borderId="0" xfId="0" applyFill="1"/>
    <xf numFmtId="165" fontId="0" fillId="34" borderId="0" xfId="43" applyNumberFormat="1" applyFont="1" applyFill="1"/>
    <xf numFmtId="164" fontId="0" fillId="34" borderId="0" xfId="42" applyNumberFormat="1" applyFont="1" applyFill="1"/>
    <xf numFmtId="164" fontId="0" fillId="33" borderId="0" xfId="42" applyNumberFormat="1" applyFont="1" applyFill="1"/>
    <xf numFmtId="44" fontId="0" fillId="0" borderId="0" xfId="42" applyNumberFormat="1" applyFont="1" applyFill="1"/>
    <xf numFmtId="0" fontId="0" fillId="0" borderId="0" xfId="0" applyFill="1" applyAlignment="1">
      <alignment horizontal="left" wrapText="1"/>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Currency" xfId="42" builtinId="4"/>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2">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fill>
        <patternFill patternType="none">
          <fgColor indexed="64"/>
          <bgColor auto="1"/>
        </patternFill>
      </fill>
      <alignment horizontal="general" vertical="bottom" textRotation="0" wrapText="1" indent="0" justifyLastLine="0" shrinkToFit="0" readingOrder="0"/>
    </dxf>
    <dxf>
      <numFmt numFmtId="164" formatCode="_(&quot;$&quot;* #,##0_);_(&quot;$&quot;* \(#,##0\);_(&quot;$&quot;* &quot;-&quot;??_);_(@_)"/>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numFmt numFmtId="5" formatCode="#,##0_);\(#,##0\)"/>
      <fill>
        <patternFill patternType="none">
          <fgColor indexed="64"/>
          <bgColor indexed="65"/>
        </patternFill>
      </fill>
    </dxf>
    <dxf>
      <fill>
        <patternFill patternType="none">
          <fgColor indexed="64"/>
          <bgColor indexed="65"/>
        </patternFill>
      </fill>
    </dxf>
    <dxf>
      <fill>
        <patternFill patternType="none">
          <fgColor indexed="64"/>
          <bgColor indexed="65"/>
        </patternFill>
      </fill>
    </dxf>
    <dxf>
      <fill>
        <patternFill patternType="solid">
          <fgColor indexed="64"/>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xdr:row>
      <xdr:rowOff>0</xdr:rowOff>
    </xdr:from>
    <xdr:to>
      <xdr:col>0</xdr:col>
      <xdr:colOff>304800</xdr:colOff>
      <xdr:row>3</xdr:row>
      <xdr:rowOff>133350</xdr:rowOff>
    </xdr:to>
    <xdr:sp macro="" textlink="">
      <xdr:nvSpPr>
        <xdr:cNvPr id="1025" name="AutoShape 1" descr="https://part.fema.net/vizql/t/analytics/w/FinancialLossesbyStatePreviouslyW2RC1040_0/v/Cover/tempfile/sessions/E28298E6B7F340C0B8F1564D8B7DCBCC-0:1/layouts/5137860718898693737/?key=image_zone_8_0&amp;keepfile=yes">
          <a:extLst>
            <a:ext uri="{FF2B5EF4-FFF2-40B4-BE49-F238E27FC236}">
              <a16:creationId xmlns:a16="http://schemas.microsoft.com/office/drawing/2014/main" id="{0F1E1C12-A00E-4DC2-B122-31AE1D6F6154}"/>
            </a:ext>
          </a:extLst>
        </xdr:cNvPr>
        <xdr:cNvSpPr>
          <a:spLocks noChangeAspect="1" noChangeArrowheads="1"/>
        </xdr:cNvSpPr>
      </xdr:nvSpPr>
      <xdr:spPr bwMode="auto">
        <a:xfrm>
          <a:off x="0" y="558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4</xdr:row>
      <xdr:rowOff>0</xdr:rowOff>
    </xdr:from>
    <xdr:to>
      <xdr:col>0</xdr:col>
      <xdr:colOff>304800</xdr:colOff>
      <xdr:row>5</xdr:row>
      <xdr:rowOff>133350</xdr:rowOff>
    </xdr:to>
    <xdr:sp macro="" textlink="">
      <xdr:nvSpPr>
        <xdr:cNvPr id="1026" name="AutoShape 2">
          <a:extLst>
            <a:ext uri="{FF2B5EF4-FFF2-40B4-BE49-F238E27FC236}">
              <a16:creationId xmlns:a16="http://schemas.microsoft.com/office/drawing/2014/main" id="{7C2FC27B-D237-4508-9198-D14037854228}"/>
            </a:ext>
          </a:extLst>
        </xdr:cNvPr>
        <xdr:cNvSpPr>
          <a:spLocks noChangeAspect="1" noChangeArrowheads="1"/>
        </xdr:cNvSpPr>
      </xdr:nvSpPr>
      <xdr:spPr bwMode="auto">
        <a:xfrm>
          <a:off x="0" y="927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5</xdr:row>
      <xdr:rowOff>0</xdr:rowOff>
    </xdr:from>
    <xdr:to>
      <xdr:col>0</xdr:col>
      <xdr:colOff>304800</xdr:colOff>
      <xdr:row>6</xdr:row>
      <xdr:rowOff>133350</xdr:rowOff>
    </xdr:to>
    <xdr:sp macro="" textlink="">
      <xdr:nvSpPr>
        <xdr:cNvPr id="1027" name="AutoShape 3">
          <a:extLst>
            <a:ext uri="{FF2B5EF4-FFF2-40B4-BE49-F238E27FC236}">
              <a16:creationId xmlns:a16="http://schemas.microsoft.com/office/drawing/2014/main" id="{19FFB8E6-1861-457F-A621-6A823459E6EF}"/>
            </a:ext>
          </a:extLst>
        </xdr:cNvPr>
        <xdr:cNvSpPr>
          <a:spLocks noChangeAspect="1" noChangeArrowheads="1"/>
        </xdr:cNvSpPr>
      </xdr:nvSpPr>
      <xdr:spPr bwMode="auto">
        <a:xfrm>
          <a:off x="0" y="1111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6</xdr:row>
      <xdr:rowOff>0</xdr:rowOff>
    </xdr:from>
    <xdr:to>
      <xdr:col>0</xdr:col>
      <xdr:colOff>304800</xdr:colOff>
      <xdr:row>7</xdr:row>
      <xdr:rowOff>133350</xdr:rowOff>
    </xdr:to>
    <xdr:sp macro="" textlink="">
      <xdr:nvSpPr>
        <xdr:cNvPr id="1028" name="AutoShape 4">
          <a:extLst>
            <a:ext uri="{FF2B5EF4-FFF2-40B4-BE49-F238E27FC236}">
              <a16:creationId xmlns:a16="http://schemas.microsoft.com/office/drawing/2014/main" id="{80191DED-216D-4F7B-89DD-DB2F4846414F}"/>
            </a:ext>
          </a:extLst>
        </xdr:cNvPr>
        <xdr:cNvSpPr>
          <a:spLocks noChangeAspect="1" noChangeArrowheads="1"/>
        </xdr:cNvSpPr>
      </xdr:nvSpPr>
      <xdr:spPr bwMode="auto">
        <a:xfrm>
          <a:off x="0" y="1295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7</xdr:row>
      <xdr:rowOff>0</xdr:rowOff>
    </xdr:from>
    <xdr:to>
      <xdr:col>0</xdr:col>
      <xdr:colOff>304800</xdr:colOff>
      <xdr:row>8</xdr:row>
      <xdr:rowOff>133350</xdr:rowOff>
    </xdr:to>
    <xdr:sp macro="" textlink="">
      <xdr:nvSpPr>
        <xdr:cNvPr id="1029" name="AutoShape 5">
          <a:extLst>
            <a:ext uri="{FF2B5EF4-FFF2-40B4-BE49-F238E27FC236}">
              <a16:creationId xmlns:a16="http://schemas.microsoft.com/office/drawing/2014/main" id="{5CD2B665-4A9C-4DFF-9F05-35BBAA5D287C}"/>
            </a:ext>
          </a:extLst>
        </xdr:cNvPr>
        <xdr:cNvSpPr>
          <a:spLocks noChangeAspect="1" noChangeArrowheads="1"/>
        </xdr:cNvSpPr>
      </xdr:nvSpPr>
      <xdr:spPr bwMode="auto">
        <a:xfrm>
          <a:off x="0" y="1479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22</xdr:row>
      <xdr:rowOff>0</xdr:rowOff>
    </xdr:from>
    <xdr:to>
      <xdr:col>0</xdr:col>
      <xdr:colOff>304800</xdr:colOff>
      <xdr:row>23</xdr:row>
      <xdr:rowOff>133350</xdr:rowOff>
    </xdr:to>
    <xdr:sp macro="" textlink="">
      <xdr:nvSpPr>
        <xdr:cNvPr id="1030" name="AutoShape 6">
          <a:extLst>
            <a:ext uri="{FF2B5EF4-FFF2-40B4-BE49-F238E27FC236}">
              <a16:creationId xmlns:a16="http://schemas.microsoft.com/office/drawing/2014/main" id="{2CA4C4DC-4BE8-450F-A930-0A872886AF54}"/>
            </a:ext>
          </a:extLst>
        </xdr:cNvPr>
        <xdr:cNvSpPr>
          <a:spLocks noChangeAspect="1" noChangeArrowheads="1"/>
        </xdr:cNvSpPr>
      </xdr:nvSpPr>
      <xdr:spPr bwMode="auto">
        <a:xfrm>
          <a:off x="0" y="4241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23</xdr:row>
      <xdr:rowOff>0</xdr:rowOff>
    </xdr:from>
    <xdr:to>
      <xdr:col>0</xdr:col>
      <xdr:colOff>304800</xdr:colOff>
      <xdr:row>24</xdr:row>
      <xdr:rowOff>133350</xdr:rowOff>
    </xdr:to>
    <xdr:sp macro="" textlink="">
      <xdr:nvSpPr>
        <xdr:cNvPr id="1031" name="AutoShape 7">
          <a:extLst>
            <a:ext uri="{FF2B5EF4-FFF2-40B4-BE49-F238E27FC236}">
              <a16:creationId xmlns:a16="http://schemas.microsoft.com/office/drawing/2014/main" id="{21BBCE58-6E84-4095-A8D8-F5B9E3493427}"/>
            </a:ext>
          </a:extLst>
        </xdr:cNvPr>
        <xdr:cNvSpPr>
          <a:spLocks noChangeAspect="1" noChangeArrowheads="1"/>
        </xdr:cNvSpPr>
      </xdr:nvSpPr>
      <xdr:spPr bwMode="auto">
        <a:xfrm>
          <a:off x="0" y="44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24</xdr:row>
      <xdr:rowOff>0</xdr:rowOff>
    </xdr:from>
    <xdr:to>
      <xdr:col>0</xdr:col>
      <xdr:colOff>304800</xdr:colOff>
      <xdr:row>25</xdr:row>
      <xdr:rowOff>133350</xdr:rowOff>
    </xdr:to>
    <xdr:sp macro="" textlink="">
      <xdr:nvSpPr>
        <xdr:cNvPr id="1032" name="AutoShape 8">
          <a:extLst>
            <a:ext uri="{FF2B5EF4-FFF2-40B4-BE49-F238E27FC236}">
              <a16:creationId xmlns:a16="http://schemas.microsoft.com/office/drawing/2014/main" id="{B512765D-EFB4-4873-86BF-43AE6A85CAF9}"/>
            </a:ext>
          </a:extLst>
        </xdr:cNvPr>
        <xdr:cNvSpPr>
          <a:spLocks noChangeAspect="1" noChangeArrowheads="1"/>
        </xdr:cNvSpPr>
      </xdr:nvSpPr>
      <xdr:spPr bwMode="auto">
        <a:xfrm>
          <a:off x="0" y="461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0</xdr:col>
      <xdr:colOff>0</xdr:colOff>
      <xdr:row>25</xdr:row>
      <xdr:rowOff>0</xdr:rowOff>
    </xdr:from>
    <xdr:to>
      <xdr:col>0</xdr:col>
      <xdr:colOff>304800</xdr:colOff>
      <xdr:row>26</xdr:row>
      <xdr:rowOff>133350</xdr:rowOff>
    </xdr:to>
    <xdr:sp macro="" textlink="">
      <xdr:nvSpPr>
        <xdr:cNvPr id="1033" name="AutoShape 9">
          <a:extLst>
            <a:ext uri="{FF2B5EF4-FFF2-40B4-BE49-F238E27FC236}">
              <a16:creationId xmlns:a16="http://schemas.microsoft.com/office/drawing/2014/main" id="{D725F76B-B1B6-4C4B-ACB8-A76B822266BB}"/>
            </a:ext>
          </a:extLst>
        </xdr:cNvPr>
        <xdr:cNvSpPr>
          <a:spLocks noChangeAspect="1" noChangeArrowheads="1"/>
        </xdr:cNvSpPr>
      </xdr:nvSpPr>
      <xdr:spPr bwMode="auto">
        <a:xfrm>
          <a:off x="0" y="4794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A1B94FD-09F2-4151-9521-6A122B383F64}" name="Table1" displayName="Table1" ref="A1:F56" totalsRowShown="0" headerRowDxfId="11" dataDxfId="10">
  <autoFilter ref="A1:F56" xr:uid="{27DAC60E-91C2-44E0-AF51-71435FF95BE9}"/>
  <tableColumns count="6">
    <tableColumn id="1" xr3:uid="{C4893930-06CB-4670-A5AD-CB626A88A2EE}" name="State" dataDxfId="9"/>
    <tableColumn id="2" xr3:uid="{6DB9E4D7-BA2E-451C-8DD3-5EC72402655B}" name="Number of Records" dataDxfId="8" dataCellStyle="Comma"/>
    <tableColumn id="3" xr3:uid="{0F5FF4E7-7733-49CB-9C1A-AC3072F05902}" name="Closed With Payment Losses" dataDxfId="7" dataCellStyle="Comma"/>
    <tableColumn id="4" xr3:uid="{280AF3EA-948B-41A6-A53C-18A600110588}" name="Open Losses" dataDxfId="6" dataCellStyle="Comma"/>
    <tableColumn id="5" xr3:uid="{AAA0FEA2-20AC-48AE-919D-A4BD497794AD}" name="Closed Without Payment Losses" dataDxfId="5" dataCellStyle="Comma"/>
    <tableColumn id="6" xr3:uid="{B443B91D-E758-4B42-B604-9BEB9584FCA6}" name="Total Payments" dataDxfId="4" dataCellStyle="Currency"/>
  </tableColumns>
  <tableStyleInfo name="TableStyleMedium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AFF1CE2F-31E7-418F-A807-E29258A7D0CD}" name="Table3" displayName="Table3" ref="A1:B12" totalsRowShown="0" headerRowDxfId="3" dataDxfId="2">
  <autoFilter ref="A1:B12" xr:uid="{9F60355F-999E-4FB2-B9C2-79944FC69933}"/>
  <tableColumns count="2">
    <tableColumn id="1" xr3:uid="{AD1B11DA-6423-4DE2-AD6D-40EAD9616EA9}" name="Description" dataDxfId="1"/>
    <tableColumn id="2" xr3:uid="{111F8BD2-9685-45BE-8716-D39570DA081B}" name="Definition"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4"/>
  <sheetViews>
    <sheetView tabSelected="1" zoomScaleNormal="100" workbookViewId="0">
      <selection activeCell="A13" sqref="A13"/>
    </sheetView>
  </sheetViews>
  <sheetFormatPr defaultColWidth="8.7109375" defaultRowHeight="14.45"/>
  <cols>
    <col min="1" max="1" width="137.5703125" style="2" customWidth="1"/>
    <col min="2" max="16384" width="8.7109375" style="2"/>
  </cols>
  <sheetData>
    <row r="1" spans="1:1" ht="30">
      <c r="A1" s="1" t="s">
        <v>0</v>
      </c>
    </row>
    <row r="2" spans="1:1" s="9" customFormat="1">
      <c r="A2" s="8"/>
    </row>
    <row r="3" spans="1:1" s="9" customFormat="1">
      <c r="A3" s="3"/>
    </row>
    <row r="4" spans="1:1" s="9" customFormat="1">
      <c r="A4" s="3"/>
    </row>
    <row r="5" spans="1:1" s="9" customFormat="1">
      <c r="A5" s="12" t="s">
        <v>1</v>
      </c>
    </row>
    <row r="6" spans="1:1" s="9" customFormat="1">
      <c r="A6" s="3"/>
    </row>
    <row r="7" spans="1:1" s="9" customFormat="1">
      <c r="A7" s="3"/>
    </row>
    <row r="8" spans="1:1" s="9" customFormat="1">
      <c r="A8" s="3"/>
    </row>
    <row r="9" spans="1:1" s="9" customFormat="1">
      <c r="A9" s="3"/>
    </row>
    <row r="10" spans="1:1" s="9" customFormat="1">
      <c r="A10" s="10"/>
    </row>
    <row r="11" spans="1:1" s="9" customFormat="1">
      <c r="A11" s="11" t="s">
        <v>2</v>
      </c>
    </row>
    <row r="12" spans="1:1" s="9" customFormat="1">
      <c r="A12" s="10"/>
    </row>
    <row r="13" spans="1:1" s="9" customFormat="1">
      <c r="A13" s="12" t="s">
        <v>3</v>
      </c>
    </row>
    <row r="14" spans="1:1" s="9" customFormat="1">
      <c r="A14" s="10"/>
    </row>
    <row r="15" spans="1:1" s="9" customFormat="1">
      <c r="A15" s="12" t="s">
        <v>4</v>
      </c>
    </row>
    <row r="16" spans="1:1" s="9" customFormat="1">
      <c r="A16" s="10"/>
    </row>
    <row r="17" spans="1:1" s="9" customFormat="1">
      <c r="A17" s="12" t="s">
        <v>5</v>
      </c>
    </row>
    <row r="18" spans="1:1" s="9" customFormat="1">
      <c r="A18" s="10"/>
    </row>
    <row r="19" spans="1:1" s="9" customFormat="1">
      <c r="A19" s="12" t="s">
        <v>6</v>
      </c>
    </row>
    <row r="20" spans="1:1" s="9" customFormat="1">
      <c r="A20" s="10"/>
    </row>
    <row r="21" spans="1:1" s="9" customFormat="1">
      <c r="A21" s="12" t="s">
        <v>7</v>
      </c>
    </row>
    <row r="22" spans="1:1" s="9" customFormat="1">
      <c r="A22" s="3"/>
    </row>
    <row r="23" spans="1:1" s="9" customFormat="1">
      <c r="A23" s="3"/>
    </row>
    <row r="24" spans="1:1" s="9" customFormat="1">
      <c r="A24" s="3"/>
    </row>
    <row r="25" spans="1:1" s="9" customFormat="1">
      <c r="A25" s="3"/>
    </row>
    <row r="26" spans="1:1" s="9" customFormat="1">
      <c r="A26" s="3"/>
    </row>
    <row r="27" spans="1:1" s="9" customFormat="1">
      <c r="A27" s="3"/>
    </row>
    <row r="28" spans="1:1" s="9" customFormat="1">
      <c r="A28" s="12" t="s">
        <v>8</v>
      </c>
    </row>
    <row r="29" spans="1:1" s="9" customFormat="1">
      <c r="A29" s="11" t="s">
        <v>9</v>
      </c>
    </row>
    <row r="30" spans="1:1" s="9" customFormat="1" ht="27.6">
      <c r="A30" s="13" t="s">
        <v>10</v>
      </c>
    </row>
    <row r="31" spans="1:1" s="9" customFormat="1"/>
    <row r="32" spans="1:1" s="9" customFormat="1"/>
    <row r="33" s="9" customFormat="1"/>
    <row r="34" s="9" customFormat="1"/>
  </sheetData>
  <pageMargins left="0.7" right="0.7" top="0.75" bottom="0.75" header="0.3" footer="0.3"/>
  <pageSetup scale="90"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zoomScaleNormal="100" workbookViewId="0"/>
  </sheetViews>
  <sheetFormatPr defaultColWidth="8.7109375" defaultRowHeight="14.45"/>
  <cols>
    <col min="1" max="1" width="22.28515625" style="2" customWidth="1"/>
    <col min="2" max="2" width="22.42578125" style="14" customWidth="1"/>
    <col min="3" max="3" width="30" style="14" customWidth="1"/>
    <col min="4" max="4" width="16.85546875" style="14" customWidth="1"/>
    <col min="5" max="5" width="33" style="14" customWidth="1"/>
    <col min="6" max="6" width="20" style="22" customWidth="1"/>
    <col min="7" max="16384" width="8.7109375" style="2"/>
  </cols>
  <sheetData>
    <row r="1" spans="1:6">
      <c r="A1" s="19" t="s">
        <v>11</v>
      </c>
      <c r="B1" s="20" t="s">
        <v>12</v>
      </c>
      <c r="C1" s="20" t="s">
        <v>13</v>
      </c>
      <c r="D1" s="20" t="s">
        <v>14</v>
      </c>
      <c r="E1" s="20" t="s">
        <v>15</v>
      </c>
      <c r="F1" s="21" t="s">
        <v>16</v>
      </c>
    </row>
    <row r="2" spans="1:6">
      <c r="A2" s="4" t="s">
        <v>17</v>
      </c>
      <c r="B2" s="16">
        <f>SUM(B3:B56)</f>
        <v>762</v>
      </c>
      <c r="C2" s="16">
        <f>SUM(C3:C56)</f>
        <v>238</v>
      </c>
      <c r="D2" s="16">
        <f>SUM(D3:D56)</f>
        <v>383</v>
      </c>
      <c r="E2" s="16">
        <f>SUM(E3:E56)</f>
        <v>141</v>
      </c>
      <c r="F2" s="23">
        <f>SUM(F3:F56)</f>
        <v>8172178.6399999978</v>
      </c>
    </row>
    <row r="3" spans="1:6">
      <c r="A3" s="4" t="s">
        <v>18</v>
      </c>
      <c r="B3" s="17">
        <v>4</v>
      </c>
      <c r="C3" s="17">
        <v>2</v>
      </c>
      <c r="D3" s="17">
        <v>0</v>
      </c>
      <c r="E3" s="17">
        <v>2</v>
      </c>
      <c r="F3" s="15">
        <v>52834.39</v>
      </c>
    </row>
    <row r="4" spans="1:6">
      <c r="A4" s="4" t="s">
        <v>19</v>
      </c>
      <c r="B4" s="17">
        <v>14</v>
      </c>
      <c r="C4" s="17">
        <v>3</v>
      </c>
      <c r="D4" s="17">
        <v>8</v>
      </c>
      <c r="E4" s="17">
        <v>3</v>
      </c>
      <c r="F4" s="15">
        <v>139621.79</v>
      </c>
    </row>
    <row r="5" spans="1:6">
      <c r="A5" s="4" t="s">
        <v>20</v>
      </c>
      <c r="B5" s="17">
        <v>27</v>
      </c>
      <c r="C5" s="17">
        <v>0</v>
      </c>
      <c r="D5" s="17">
        <v>22</v>
      </c>
      <c r="E5" s="17">
        <v>5</v>
      </c>
      <c r="F5" s="15">
        <v>0</v>
      </c>
    </row>
    <row r="6" spans="1:6">
      <c r="A6" s="4" t="s">
        <v>21</v>
      </c>
      <c r="B6" s="17">
        <v>23</v>
      </c>
      <c r="C6" s="17">
        <v>12</v>
      </c>
      <c r="D6" s="17">
        <v>9</v>
      </c>
      <c r="E6" s="17">
        <v>2</v>
      </c>
      <c r="F6" s="15">
        <v>329473.71000000002</v>
      </c>
    </row>
    <row r="7" spans="1:6">
      <c r="A7" s="4" t="s">
        <v>22</v>
      </c>
      <c r="B7" s="17">
        <v>2</v>
      </c>
      <c r="C7" s="17">
        <v>0</v>
      </c>
      <c r="D7" s="17">
        <v>2</v>
      </c>
      <c r="E7" s="17">
        <v>0</v>
      </c>
      <c r="F7" s="15">
        <v>0</v>
      </c>
    </row>
    <row r="8" spans="1:6">
      <c r="A8" s="4" t="s">
        <v>23</v>
      </c>
      <c r="B8" s="17">
        <v>4</v>
      </c>
      <c r="C8" s="17">
        <v>3</v>
      </c>
      <c r="D8" s="17">
        <v>1</v>
      </c>
      <c r="E8" s="17">
        <v>0</v>
      </c>
      <c r="F8" s="15">
        <v>28768.15</v>
      </c>
    </row>
    <row r="9" spans="1:6">
      <c r="A9" s="4" t="s">
        <v>24</v>
      </c>
      <c r="B9" s="17">
        <v>275</v>
      </c>
      <c r="C9" s="17">
        <v>75</v>
      </c>
      <c r="D9" s="17">
        <v>146</v>
      </c>
      <c r="E9" s="17">
        <v>54</v>
      </c>
      <c r="F9" s="15">
        <v>5325487.29</v>
      </c>
    </row>
    <row r="10" spans="1:6">
      <c r="A10" s="4" t="s">
        <v>25</v>
      </c>
      <c r="B10" s="17">
        <v>3</v>
      </c>
      <c r="C10" s="17">
        <v>1</v>
      </c>
      <c r="D10" s="17">
        <v>2</v>
      </c>
      <c r="E10" s="17">
        <v>0</v>
      </c>
      <c r="F10" s="15">
        <v>1250.31</v>
      </c>
    </row>
    <row r="11" spans="1:6">
      <c r="A11" s="4" t="s">
        <v>26</v>
      </c>
      <c r="B11" s="17">
        <v>2</v>
      </c>
      <c r="C11" s="17">
        <v>0</v>
      </c>
      <c r="D11" s="17">
        <v>0</v>
      </c>
      <c r="E11" s="17">
        <v>2</v>
      </c>
      <c r="F11" s="15">
        <v>0</v>
      </c>
    </row>
    <row r="12" spans="1:6">
      <c r="A12" s="4" t="s">
        <v>27</v>
      </c>
      <c r="B12" s="17">
        <v>2</v>
      </c>
      <c r="C12" s="17">
        <v>0</v>
      </c>
      <c r="D12" s="17">
        <v>1</v>
      </c>
      <c r="E12" s="17">
        <v>1</v>
      </c>
      <c r="F12" s="15"/>
    </row>
    <row r="13" spans="1:6">
      <c r="A13" s="4" t="s">
        <v>28</v>
      </c>
      <c r="B13" s="17">
        <v>13</v>
      </c>
      <c r="C13" s="17">
        <v>5</v>
      </c>
      <c r="D13" s="17">
        <v>6</v>
      </c>
      <c r="E13" s="17">
        <v>2</v>
      </c>
      <c r="F13" s="15">
        <v>47076.55</v>
      </c>
    </row>
    <row r="14" spans="1:6">
      <c r="A14" s="4" t="s">
        <v>29</v>
      </c>
      <c r="B14" s="17">
        <v>8</v>
      </c>
      <c r="C14" s="17">
        <v>2</v>
      </c>
      <c r="D14" s="17">
        <v>4</v>
      </c>
      <c r="E14" s="17">
        <v>2</v>
      </c>
      <c r="F14" s="15">
        <v>21248.04</v>
      </c>
    </row>
    <row r="15" spans="1:6">
      <c r="A15" s="4" t="s">
        <v>30</v>
      </c>
      <c r="B15" s="17">
        <v>19</v>
      </c>
      <c r="C15" s="17">
        <v>7</v>
      </c>
      <c r="D15" s="17">
        <v>7</v>
      </c>
      <c r="E15" s="17">
        <v>5</v>
      </c>
      <c r="F15" s="15">
        <v>108948.67</v>
      </c>
    </row>
    <row r="16" spans="1:6">
      <c r="A16" s="4" t="s">
        <v>31</v>
      </c>
      <c r="B16" s="17">
        <v>1</v>
      </c>
      <c r="C16" s="17">
        <v>0</v>
      </c>
      <c r="D16" s="17">
        <v>0</v>
      </c>
      <c r="E16" s="17">
        <v>1</v>
      </c>
      <c r="F16" s="15"/>
    </row>
    <row r="17" spans="1:6">
      <c r="A17" s="4" t="s">
        <v>32</v>
      </c>
      <c r="B17" s="17">
        <v>2</v>
      </c>
      <c r="C17" s="17">
        <v>0</v>
      </c>
      <c r="D17" s="17">
        <v>0</v>
      </c>
      <c r="E17" s="17">
        <v>2</v>
      </c>
      <c r="F17" s="15">
        <v>0</v>
      </c>
    </row>
    <row r="18" spans="1:6">
      <c r="A18" s="4" t="s">
        <v>33</v>
      </c>
      <c r="B18" s="17">
        <v>3</v>
      </c>
      <c r="C18" s="17">
        <v>1</v>
      </c>
      <c r="D18" s="17">
        <v>1</v>
      </c>
      <c r="E18" s="17">
        <v>1</v>
      </c>
      <c r="F18" s="15">
        <v>11489.06</v>
      </c>
    </row>
    <row r="19" spans="1:6">
      <c r="A19" s="4" t="s">
        <v>34</v>
      </c>
      <c r="B19" s="17">
        <v>1</v>
      </c>
      <c r="C19" s="17">
        <v>0</v>
      </c>
      <c r="D19" s="17">
        <v>0</v>
      </c>
      <c r="E19" s="17">
        <v>1</v>
      </c>
      <c r="F19" s="15">
        <v>0</v>
      </c>
    </row>
    <row r="20" spans="1:6">
      <c r="A20" s="4" t="s">
        <v>35</v>
      </c>
      <c r="B20" s="17">
        <v>3</v>
      </c>
      <c r="C20" s="17">
        <v>0</v>
      </c>
      <c r="D20" s="17">
        <v>2</v>
      </c>
      <c r="E20" s="17">
        <v>1</v>
      </c>
      <c r="F20" s="15">
        <v>0</v>
      </c>
    </row>
    <row r="21" spans="1:6">
      <c r="A21" s="4" t="s">
        <v>36</v>
      </c>
      <c r="B21" s="17">
        <v>92</v>
      </c>
      <c r="C21" s="17">
        <v>35</v>
      </c>
      <c r="D21" s="17">
        <v>40</v>
      </c>
      <c r="E21" s="17">
        <v>17</v>
      </c>
      <c r="F21" s="15">
        <v>309036.27</v>
      </c>
    </row>
    <row r="22" spans="1:6">
      <c r="A22" s="4" t="s">
        <v>37</v>
      </c>
      <c r="B22" s="17">
        <v>4</v>
      </c>
      <c r="C22" s="17">
        <v>2</v>
      </c>
      <c r="D22" s="17">
        <v>2</v>
      </c>
      <c r="E22" s="17">
        <v>0</v>
      </c>
      <c r="F22" s="15">
        <v>12721.31</v>
      </c>
    </row>
    <row r="23" spans="1:6">
      <c r="A23" s="4" t="s">
        <v>38</v>
      </c>
      <c r="B23" s="17">
        <v>77</v>
      </c>
      <c r="C23" s="17">
        <v>27</v>
      </c>
      <c r="D23" s="17">
        <v>36</v>
      </c>
      <c r="E23" s="17">
        <v>14</v>
      </c>
      <c r="F23" s="15">
        <v>552787.51</v>
      </c>
    </row>
    <row r="24" spans="1:6">
      <c r="A24" s="4" t="s">
        <v>39</v>
      </c>
      <c r="B24" s="17">
        <v>117</v>
      </c>
      <c r="C24" s="17">
        <v>42</v>
      </c>
      <c r="D24" s="17">
        <v>66</v>
      </c>
      <c r="E24" s="17">
        <v>9</v>
      </c>
      <c r="F24" s="15">
        <v>917743.17</v>
      </c>
    </row>
    <row r="25" spans="1:6">
      <c r="A25" s="4" t="s">
        <v>40</v>
      </c>
      <c r="B25" s="17">
        <v>1</v>
      </c>
      <c r="C25" s="17">
        <v>0</v>
      </c>
      <c r="D25" s="17">
        <v>1</v>
      </c>
      <c r="E25" s="17">
        <v>0</v>
      </c>
      <c r="F25" s="15"/>
    </row>
    <row r="26" spans="1:6">
      <c r="A26" s="4" t="s">
        <v>41</v>
      </c>
      <c r="B26" s="17">
        <v>1</v>
      </c>
      <c r="C26" s="17">
        <v>0</v>
      </c>
      <c r="D26" s="17">
        <v>1</v>
      </c>
      <c r="E26" s="17">
        <v>0</v>
      </c>
      <c r="F26" s="15"/>
    </row>
    <row r="27" spans="1:6">
      <c r="A27" s="4" t="s">
        <v>42</v>
      </c>
      <c r="B27" s="17">
        <v>1</v>
      </c>
      <c r="C27" s="17">
        <v>1</v>
      </c>
      <c r="D27" s="17">
        <v>0</v>
      </c>
      <c r="E27" s="17">
        <v>0</v>
      </c>
      <c r="F27" s="15">
        <v>26550.68</v>
      </c>
    </row>
    <row r="28" spans="1:6">
      <c r="A28" s="4" t="s">
        <v>43</v>
      </c>
      <c r="B28" s="17">
        <v>2</v>
      </c>
      <c r="C28" s="17">
        <v>1</v>
      </c>
      <c r="D28" s="17">
        <v>0</v>
      </c>
      <c r="E28" s="17">
        <v>1</v>
      </c>
      <c r="F28" s="15">
        <v>5822.69</v>
      </c>
    </row>
    <row r="29" spans="1:6">
      <c r="A29" s="4" t="s">
        <v>44</v>
      </c>
      <c r="B29" s="17">
        <v>1</v>
      </c>
      <c r="C29" s="17">
        <v>0</v>
      </c>
      <c r="D29" s="17">
        <v>1</v>
      </c>
      <c r="E29" s="17">
        <v>0</v>
      </c>
      <c r="F29" s="15">
        <v>0</v>
      </c>
    </row>
    <row r="30" spans="1:6">
      <c r="A30" s="4" t="s">
        <v>45</v>
      </c>
      <c r="B30" s="17">
        <v>13</v>
      </c>
      <c r="C30" s="17">
        <v>3</v>
      </c>
      <c r="D30" s="17">
        <v>7</v>
      </c>
      <c r="E30" s="17">
        <v>3</v>
      </c>
      <c r="F30" s="15">
        <v>25374.39</v>
      </c>
    </row>
    <row r="31" spans="1:6">
      <c r="A31" s="4" t="s">
        <v>46</v>
      </c>
      <c r="B31" s="17">
        <v>9</v>
      </c>
      <c r="C31" s="17">
        <v>1</v>
      </c>
      <c r="D31" s="17">
        <v>3</v>
      </c>
      <c r="E31" s="17">
        <v>5</v>
      </c>
      <c r="F31" s="15">
        <v>5487.21</v>
      </c>
    </row>
    <row r="32" spans="1:6">
      <c r="A32" s="4" t="s">
        <v>47</v>
      </c>
      <c r="B32" s="17">
        <v>4</v>
      </c>
      <c r="C32" s="17">
        <v>1</v>
      </c>
      <c r="D32" s="17">
        <v>1</v>
      </c>
      <c r="E32" s="17">
        <v>2</v>
      </c>
      <c r="F32" s="15">
        <v>22318.26</v>
      </c>
    </row>
    <row r="33" spans="1:6">
      <c r="A33" s="4" t="s">
        <v>48</v>
      </c>
      <c r="B33" s="17">
        <v>1</v>
      </c>
      <c r="C33" s="17">
        <v>0</v>
      </c>
      <c r="D33" s="17">
        <v>0</v>
      </c>
      <c r="E33" s="17">
        <v>1</v>
      </c>
      <c r="F33" s="15"/>
    </row>
    <row r="34" spans="1:6">
      <c r="A34" s="4" t="s">
        <v>49</v>
      </c>
      <c r="B34" s="17">
        <v>28</v>
      </c>
      <c r="C34" s="17">
        <v>13</v>
      </c>
      <c r="D34" s="17">
        <v>10</v>
      </c>
      <c r="E34" s="17">
        <v>5</v>
      </c>
      <c r="F34" s="15">
        <v>200388.24</v>
      </c>
    </row>
    <row r="35" spans="1:6">
      <c r="A35" s="4" t="s">
        <v>50</v>
      </c>
      <c r="B35" s="17">
        <v>4</v>
      </c>
      <c r="C35" s="17">
        <v>1</v>
      </c>
      <c r="D35" s="17">
        <v>3</v>
      </c>
      <c r="E35" s="17">
        <v>0</v>
      </c>
      <c r="F35" s="15">
        <v>27750.95</v>
      </c>
    </row>
    <row r="36" spans="1:6">
      <c r="A36" s="4" t="s">
        <v>51</v>
      </c>
      <c r="B36" s="17">
        <v>1</v>
      </c>
      <c r="C36" s="17">
        <v>0</v>
      </c>
      <c r="D36" s="17">
        <v>1</v>
      </c>
      <c r="E36" s="17">
        <v>0</v>
      </c>
      <c r="F36" s="15"/>
    </row>
    <row r="37" spans="1:6">
      <c r="A37" s="4"/>
      <c r="B37" s="17"/>
      <c r="C37" s="17"/>
      <c r="D37" s="17"/>
      <c r="E37" s="17"/>
      <c r="F37" s="15"/>
    </row>
    <row r="38" spans="1:6">
      <c r="A38" s="4"/>
      <c r="B38" s="17"/>
      <c r="C38" s="17"/>
      <c r="D38" s="17"/>
      <c r="E38" s="17"/>
      <c r="F38" s="15"/>
    </row>
    <row r="39" spans="1:6">
      <c r="A39" s="4"/>
      <c r="B39" s="17"/>
      <c r="C39" s="17"/>
      <c r="D39" s="17"/>
      <c r="E39" s="17"/>
      <c r="F39" s="15"/>
    </row>
    <row r="40" spans="1:6">
      <c r="A40" s="4"/>
      <c r="B40" s="17"/>
      <c r="C40" s="17"/>
      <c r="D40" s="17"/>
      <c r="E40" s="17"/>
      <c r="F40" s="15"/>
    </row>
    <row r="41" spans="1:6">
      <c r="A41" s="4"/>
      <c r="B41" s="17"/>
      <c r="C41" s="17"/>
      <c r="D41" s="17"/>
      <c r="E41" s="17"/>
      <c r="F41" s="15"/>
    </row>
    <row r="42" spans="1:6">
      <c r="A42" s="4"/>
      <c r="B42" s="17"/>
      <c r="C42" s="17"/>
      <c r="D42" s="17"/>
      <c r="E42" s="17"/>
      <c r="F42" s="15"/>
    </row>
    <row r="43" spans="1:6">
      <c r="A43" s="4"/>
      <c r="B43" s="17"/>
      <c r="C43" s="17"/>
      <c r="D43" s="17"/>
      <c r="E43" s="17"/>
      <c r="F43" s="15"/>
    </row>
    <row r="44" spans="1:6">
      <c r="A44" s="4"/>
      <c r="B44" s="17"/>
      <c r="C44" s="17"/>
      <c r="D44" s="17"/>
      <c r="E44" s="17"/>
      <c r="F44" s="15"/>
    </row>
    <row r="45" spans="1:6">
      <c r="A45" s="4"/>
      <c r="B45" s="17"/>
      <c r="C45" s="17"/>
      <c r="D45" s="17"/>
      <c r="E45" s="17"/>
      <c r="F45" s="15"/>
    </row>
    <row r="46" spans="1:6">
      <c r="A46" s="4"/>
      <c r="B46" s="17"/>
      <c r="C46" s="17"/>
      <c r="D46" s="17"/>
      <c r="E46" s="17"/>
      <c r="F46" s="15"/>
    </row>
    <row r="47" spans="1:6">
      <c r="A47" s="4"/>
      <c r="B47" s="17"/>
      <c r="C47" s="17"/>
      <c r="D47" s="17"/>
      <c r="E47" s="17"/>
      <c r="F47" s="15"/>
    </row>
    <row r="48" spans="1:6">
      <c r="A48" s="4"/>
      <c r="B48" s="17"/>
      <c r="C48" s="17"/>
      <c r="D48" s="17"/>
      <c r="E48" s="17"/>
      <c r="F48" s="15"/>
    </row>
    <row r="49" spans="1:6">
      <c r="A49" s="4"/>
      <c r="B49" s="17"/>
      <c r="C49" s="17"/>
      <c r="D49" s="17"/>
      <c r="E49" s="17"/>
      <c r="F49" s="15"/>
    </row>
    <row r="50" spans="1:6">
      <c r="A50" s="4"/>
      <c r="B50" s="17"/>
      <c r="C50" s="17"/>
      <c r="D50" s="17"/>
      <c r="E50" s="17"/>
      <c r="F50" s="15"/>
    </row>
    <row r="51" spans="1:6">
      <c r="A51" s="4"/>
      <c r="B51" s="17"/>
      <c r="C51" s="17"/>
      <c r="D51" s="17"/>
      <c r="E51" s="17"/>
      <c r="F51" s="15"/>
    </row>
    <row r="52" spans="1:6">
      <c r="A52" s="4"/>
      <c r="B52" s="17"/>
      <c r="C52" s="17"/>
      <c r="D52" s="17"/>
      <c r="E52" s="17"/>
      <c r="F52" s="15"/>
    </row>
    <row r="53" spans="1:6">
      <c r="A53" s="4"/>
      <c r="B53" s="16"/>
      <c r="C53" s="16"/>
      <c r="D53" s="16"/>
      <c r="E53" s="16"/>
      <c r="F53" s="18"/>
    </row>
    <row r="54" spans="1:6">
      <c r="A54" s="4"/>
      <c r="B54" s="16"/>
      <c r="C54" s="16"/>
      <c r="D54" s="16"/>
      <c r="E54" s="16"/>
      <c r="F54" s="18"/>
    </row>
    <row r="55" spans="1:6">
      <c r="A55" s="4"/>
      <c r="B55" s="16"/>
      <c r="C55" s="16"/>
      <c r="D55" s="16"/>
      <c r="E55" s="16"/>
      <c r="F55" s="18"/>
    </row>
    <row r="56" spans="1:6">
      <c r="A56" s="4"/>
      <c r="B56" s="16"/>
      <c r="C56" s="16"/>
      <c r="D56" s="16"/>
      <c r="E56" s="16"/>
      <c r="F56" s="15"/>
    </row>
  </sheetData>
  <pageMargins left="0.7" right="0.7" top="0.75" bottom="0.75" header="0.3" footer="0.3"/>
  <pageSetup scale="73"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2"/>
  <sheetViews>
    <sheetView zoomScaleNormal="100" workbookViewId="0"/>
  </sheetViews>
  <sheetFormatPr defaultColWidth="8.7109375" defaultRowHeight="14.45"/>
  <cols>
    <col min="1" max="1" width="27.5703125" style="6" bestFit="1" customWidth="1"/>
    <col min="2" max="2" width="119.7109375" style="6" customWidth="1"/>
    <col min="3" max="16384" width="8.7109375" style="6"/>
  </cols>
  <sheetData>
    <row r="1" spans="1:2">
      <c r="A1" s="7" t="s">
        <v>52</v>
      </c>
      <c r="B1" s="7" t="s">
        <v>53</v>
      </c>
    </row>
    <row r="2" spans="1:2">
      <c r="A2" s="7" t="s">
        <v>54</v>
      </c>
      <c r="B2" s="7" t="s">
        <v>55</v>
      </c>
    </row>
    <row r="3" spans="1:2">
      <c r="A3" s="7" t="s">
        <v>13</v>
      </c>
      <c r="B3" s="7" t="s">
        <v>56</v>
      </c>
    </row>
    <row r="4" spans="1:2">
      <c r="A4" s="7" t="s">
        <v>15</v>
      </c>
      <c r="B4" s="7" t="s">
        <v>57</v>
      </c>
    </row>
    <row r="5" spans="1:2">
      <c r="A5" s="7" t="s">
        <v>58</v>
      </c>
      <c r="B5" s="7" t="s">
        <v>59</v>
      </c>
    </row>
    <row r="6" spans="1:2">
      <c r="A6" s="7" t="s">
        <v>60</v>
      </c>
      <c r="B6" s="7" t="s">
        <v>61</v>
      </c>
    </row>
    <row r="7" spans="1:2" ht="28.9">
      <c r="A7" s="7" t="s">
        <v>62</v>
      </c>
      <c r="B7" s="7" t="s">
        <v>63</v>
      </c>
    </row>
    <row r="8" spans="1:2">
      <c r="A8" s="7" t="s">
        <v>64</v>
      </c>
      <c r="B8" s="7" t="s">
        <v>65</v>
      </c>
    </row>
    <row r="9" spans="1:2">
      <c r="A9" s="7" t="s">
        <v>14</v>
      </c>
      <c r="B9" s="7" t="s">
        <v>66</v>
      </c>
    </row>
    <row r="10" spans="1:2">
      <c r="A10" s="7" t="s">
        <v>67</v>
      </c>
      <c r="B10" s="7" t="s">
        <v>68</v>
      </c>
    </row>
    <row r="11" spans="1:2">
      <c r="A11" s="7" t="s">
        <v>69</v>
      </c>
      <c r="B11" s="7" t="s">
        <v>70</v>
      </c>
    </row>
    <row r="12" spans="1:2">
      <c r="A12" s="7" t="s">
        <v>16</v>
      </c>
      <c r="B12" s="7" t="s">
        <v>71</v>
      </c>
    </row>
  </sheetData>
  <pageMargins left="0.7" right="0.7" top="0.75" bottom="0.75" header="0.3" footer="0.3"/>
  <pageSetup scale="52" orientation="portrait" horizontalDpi="1200" verticalDpi="120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9F403D-82BC-4307-A328-75FC977A46A4}">
  <dimension ref="A1:A20"/>
  <sheetViews>
    <sheetView zoomScaleNormal="100" workbookViewId="0">
      <selection sqref="A1:A20"/>
    </sheetView>
  </sheetViews>
  <sheetFormatPr defaultColWidth="8.7109375" defaultRowHeight="14.45"/>
  <cols>
    <col min="1" max="1" width="115" style="2" customWidth="1"/>
    <col min="2" max="16384" width="8.7109375" style="2"/>
  </cols>
  <sheetData>
    <row r="1" spans="1:1" ht="227.45" customHeight="1">
      <c r="A1" s="24" t="s">
        <v>72</v>
      </c>
    </row>
    <row r="2" spans="1:1">
      <c r="A2" s="24"/>
    </row>
    <row r="3" spans="1:1">
      <c r="A3" s="24"/>
    </row>
    <row r="4" spans="1:1">
      <c r="A4" s="24"/>
    </row>
    <row r="5" spans="1:1">
      <c r="A5" s="24"/>
    </row>
    <row r="6" spans="1:1">
      <c r="A6" s="24"/>
    </row>
    <row r="7" spans="1:1">
      <c r="A7" s="24"/>
    </row>
    <row r="8" spans="1:1">
      <c r="A8" s="24"/>
    </row>
    <row r="9" spans="1:1">
      <c r="A9" s="24"/>
    </row>
    <row r="10" spans="1:1">
      <c r="A10" s="24"/>
    </row>
    <row r="11" spans="1:1">
      <c r="A11" s="24"/>
    </row>
    <row r="12" spans="1:1">
      <c r="A12" s="24"/>
    </row>
    <row r="13" spans="1:1">
      <c r="A13" s="24"/>
    </row>
    <row r="14" spans="1:1">
      <c r="A14" s="24"/>
    </row>
    <row r="15" spans="1:1">
      <c r="A15" s="24"/>
    </row>
    <row r="16" spans="1:1">
      <c r="A16" s="24"/>
    </row>
    <row r="17" spans="1:1">
      <c r="A17" s="24"/>
    </row>
    <row r="18" spans="1:1">
      <c r="A18" s="24"/>
    </row>
    <row r="19" spans="1:1" ht="18.600000000000001" customHeight="1">
      <c r="A19" s="24"/>
    </row>
    <row r="20" spans="1:1">
      <c r="A20" s="24"/>
    </row>
  </sheetData>
  <mergeCells count="1">
    <mergeCell ref="A1:A20"/>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5"/>
  <sheetViews>
    <sheetView zoomScaleNormal="100" workbookViewId="0"/>
  </sheetViews>
  <sheetFormatPr defaultColWidth="8.7109375" defaultRowHeight="14.45"/>
  <cols>
    <col min="1" max="1" width="119.28515625" style="2" bestFit="1" customWidth="1"/>
    <col min="2" max="16384" width="8.7109375" style="2"/>
  </cols>
  <sheetData>
    <row r="1" spans="1:1">
      <c r="A1" s="5" t="s">
        <v>73</v>
      </c>
    </row>
    <row r="2" spans="1:1">
      <c r="A2" s="2" t="s">
        <v>74</v>
      </c>
    </row>
    <row r="3" spans="1:1">
      <c r="A3" s="2" t="s">
        <v>75</v>
      </c>
    </row>
    <row r="4" spans="1:1">
      <c r="A4" s="2" t="s">
        <v>76</v>
      </c>
    </row>
    <row r="5" spans="1:1">
      <c r="A5" s="2" t="s">
        <v>77</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64F469-036E-4A37-BB3B-BB0905AFB572}"/>
</file>

<file path=customXml/itemProps2.xml><?xml version="1.0" encoding="utf-8"?>
<ds:datastoreItem xmlns:ds="http://schemas.openxmlformats.org/officeDocument/2006/customXml" ds:itemID="{FB19C890-0322-4CEE-B788-8146B96B6F59}"/>
</file>

<file path=customXml/itemProps3.xml><?xml version="1.0" encoding="utf-8"?>
<ds:datastoreItem xmlns:ds="http://schemas.openxmlformats.org/officeDocument/2006/customXml" ds:itemID="{66834BB3-F2DF-4CBF-B42D-165FC70E707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Arnold, Ashley (CTR)</dc:creator>
  <cp:keywords/>
  <dc:description/>
  <cp:lastModifiedBy/>
  <cp:revision/>
  <dcterms:created xsi:type="dcterms:W3CDTF">2019-05-31T13:19:17Z</dcterms:created>
  <dcterms:modified xsi:type="dcterms:W3CDTF">2025-12-11T19:09:47Z</dcterms:modified>
  <cp:category/>
  <cp:contentStatus/>
</cp:coreProperties>
</file>